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xr:revisionPtr revIDLastSave="0" documentId="13_ncr:1_{103F5ED0-7DE0-47C0-8A11-977541BCA2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Форма0503364 с.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2" l="1"/>
  <c r="G27" i="2"/>
  <c r="G21" i="2"/>
  <c r="F21" i="2" l="1"/>
  <c r="G16" i="2"/>
  <c r="G17" i="2"/>
  <c r="G18" i="2"/>
  <c r="G19" i="2"/>
  <c r="G20" i="2"/>
  <c r="F17" i="2" l="1"/>
  <c r="F18" i="2"/>
  <c r="F19" i="2"/>
  <c r="F16" i="2"/>
  <c r="G26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25" i="2"/>
  <c r="F26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25" i="2"/>
  <c r="F14" i="2" l="1"/>
  <c r="G14" i="2" l="1"/>
</calcChain>
</file>

<file path=xl/sharedStrings.xml><?xml version="1.0" encoding="utf-8"?>
<sst xmlns="http://schemas.openxmlformats.org/spreadsheetml/2006/main" count="122" uniqueCount="87">
  <si>
    <t>Код формы по ОКУД</t>
  </si>
  <si>
    <t>0503364</t>
  </si>
  <si>
    <t>Сведения об исполнении консолидированного  бюджета</t>
  </si>
  <si>
    <t>Наименование бюджета:</t>
  </si>
  <si>
    <t>(консолидированный бюджет субъекта Российской Федерации;  консолидированный бюджет субъекта Российской Федерации и территориального государственного внебюджетного фонда)</t>
  </si>
  <si>
    <t>Наименование организации:</t>
  </si>
  <si>
    <t/>
  </si>
  <si>
    <t>Код по бюджетной классификации</t>
  </si>
  <si>
    <t xml:space="preserve">Код строки
</t>
  </si>
  <si>
    <t>Утвержденные бюджетные назначения (прогнозные показатели)</t>
  </si>
  <si>
    <t>Исполнено, руб</t>
  </si>
  <si>
    <t>Показатели исполнения</t>
  </si>
  <si>
    <t>Причины отклонений                                             от планового процента исполнения</t>
  </si>
  <si>
    <t>код</t>
  </si>
  <si>
    <t>пояснения</t>
  </si>
  <si>
    <t>5</t>
  </si>
  <si>
    <t>6</t>
  </si>
  <si>
    <t>7</t>
  </si>
  <si>
    <t>8</t>
  </si>
  <si>
    <t>85000000000000000</t>
  </si>
  <si>
    <t>1. Доходы бюджета, всего</t>
  </si>
  <si>
    <t>010</t>
  </si>
  <si>
    <t xml:space="preserve"> -</t>
  </si>
  <si>
    <t>Х</t>
  </si>
  <si>
    <t>из них:</t>
  </si>
  <si>
    <t>-</t>
  </si>
  <si>
    <t>000 219 00000000000000</t>
  </si>
  <si>
    <t>200</t>
  </si>
  <si>
    <t>68401060501140000640</t>
  </si>
  <si>
    <t>4</t>
  </si>
  <si>
    <t xml:space="preserve"> сумма отклонения, руб (гр.4-гр.3)</t>
  </si>
  <si>
    <t>000 106 00000000000000</t>
  </si>
  <si>
    <t xml:space="preserve"> 000 0103 0000000000 000</t>
  </si>
  <si>
    <t xml:space="preserve"> 000 0111 0000000000 000</t>
  </si>
  <si>
    <t xml:space="preserve"> 000 0310 0000000000 000</t>
  </si>
  <si>
    <t xml:space="preserve"> 000 0314 0000000000 000</t>
  </si>
  <si>
    <t xml:space="preserve"> 000 0408 0000000000 000</t>
  </si>
  <si>
    <t xml:space="preserve"> 000 0409 0000000000 000</t>
  </si>
  <si>
    <t xml:space="preserve"> 000 0412 0000000000 000</t>
  </si>
  <si>
    <t xml:space="preserve"> 000 0501 0000000000 000</t>
  </si>
  <si>
    <t xml:space="preserve"> 000 0503 0000000000 000</t>
  </si>
  <si>
    <t xml:space="preserve"> 000 0505 0000000000 000</t>
  </si>
  <si>
    <t xml:space="preserve"> 000 0707 0000000000 000</t>
  </si>
  <si>
    <t>Заработная плата за сентябрь 2022 года выплачена в октябре 2022 года</t>
  </si>
  <si>
    <t xml:space="preserve"> процент исполнения, %</t>
  </si>
  <si>
    <t>Бюджет муниципального образования "Муниципальный округ Сюмсинский район Удмуртской Республики"</t>
  </si>
  <si>
    <t>Расходы бюджета - всего</t>
  </si>
  <si>
    <t xml:space="preserve">в том числе: </t>
  </si>
  <si>
    <t xml:space="preserve"> 000 0309 0000000000 000</t>
  </si>
  <si>
    <t xml:space="preserve"> 000 0502 0000000000 000</t>
  </si>
  <si>
    <t xml:space="preserve"> 000 1301 0000000000 000</t>
  </si>
  <si>
    <t xml:space="preserve"> 000 0104 0000000000 000</t>
  </si>
  <si>
    <t xml:space="preserve"> 000 0105 0000000000 000</t>
  </si>
  <si>
    <t xml:space="preserve"> 000 0605 0000000000 000</t>
  </si>
  <si>
    <t xml:space="preserve"> 000 0709 0000000000 000</t>
  </si>
  <si>
    <t xml:space="preserve"> 000 0804 0000000000 000</t>
  </si>
  <si>
    <t xml:space="preserve"> 000 1004 0000000000 000</t>
  </si>
  <si>
    <t xml:space="preserve"> 000 1006 0000000000 000</t>
  </si>
  <si>
    <t>Заработная плата за март 2024 года выплачена в апреле 2024 года. Оплата работ/услуг по факту на основании накладных/актов выполненных работ.</t>
  </si>
  <si>
    <t>Расходы на осуществление полномочий по составлению (изменению) списков кандидатов в присяжные заседатели  по факту на основании накладных/актов выполненных работ.</t>
  </si>
  <si>
    <t>Заработная плата сотрудникам Совета Депутатов и Контрольно-счетного органа за март 2024 года выплачена в апреле 2024 года.</t>
  </si>
  <si>
    <t>Оплата бесплатного питания для обучающихся общеобразовательных организаций  по факту на основании накладных, актов выполненных работ.</t>
  </si>
  <si>
    <t>Лимиты из бюджета УР на реализацию проектов инициативного бюджетирования для лиц с инвалидностью не поступили.</t>
  </si>
  <si>
    <t>Выплата процентов за пользование кредитом запланированы в 4 квартале 2024 года.</t>
  </si>
  <si>
    <t>Срок уплаты имущественных налогов не позднее 1 декабря 2024 года</t>
  </si>
  <si>
    <t xml:space="preserve"> 000 1110000000 0000 000</t>
  </si>
  <si>
    <t xml:space="preserve"> 000 1130000000 0000 000</t>
  </si>
  <si>
    <t xml:space="preserve"> 000 1160000000 0000 000</t>
  </si>
  <si>
    <t>Возврат остатков субсидий, субвенций на 31.12.2023г. в бюджет УР</t>
  </si>
  <si>
    <t>Основное поступление планируется в 3 квартале</t>
  </si>
  <si>
    <t>Поступление зависит от посещаемости детей ДДОУ</t>
  </si>
  <si>
    <t>Уменьшение количества Административных штрафов</t>
  </si>
  <si>
    <t>Средства из резервного фонда района  не распределялись</t>
  </si>
  <si>
    <t>Расходы в сфере гражданской обороны  не производились.</t>
  </si>
  <si>
    <t>Расходы на противопожарную безопасность производятся по фактически выполенным работам. Бюдженые ассигнования из бюджета УР на организацию отдельных мероприятий направленных на пожарную безопасность населенных пунктов подверженных угрозе ландшафтных (природных) пожаров и обеспечение первичных мер пожарной безопасности в границах населенных пунктов выделены в апреле 2024 года в сумме 1 293,3 тыс.рублей.</t>
  </si>
  <si>
    <t>Мероприятия по терроризму и экстремизму запланированы на 3-4 кв. 2024 года</t>
  </si>
  <si>
    <t>Возмещение транспортным организациям  выпадающих доходов, связанных с осуществлением регулярных перевозок произведено за 5 месяцев 2024 года. Документы за июнь 2024 года будут выставлены в июле 2024 года.</t>
  </si>
  <si>
    <t>Оплата работ/услуг по факту на основании актов . Дата окончания выполнения работ по контрактам:  Капитальный ремонт дороги по ул. Пролетарская(от ул. Базарная до ул. Октябрьская), Капитальный ремонт дороги по ул. Больничная (подъезд к Сюмсинской ЦРБ от дома № 15) 30 сентября 2024г.</t>
  </si>
  <si>
    <t>Контракты по энергоэффективным техническим мероприятиям и комплексным кадастровым работам на стадии выполнения работ.</t>
  </si>
  <si>
    <t>Контракты по мероприятиям в области  коммунального хозяйства на стадии исполнения. Дата окончания 3 квартал 2024 года.</t>
  </si>
  <si>
    <t xml:space="preserve">Контракты по Федеральному проекту "Формирование комфортной городской среды", инициативному бюджетированию, самообложению на стадии исполнения. </t>
  </si>
  <si>
    <t>Заработная плата специалисту по жилищному надзору и лицензионному контролю за июнь 2024 года будет выплачена в июле 2024 года.</t>
  </si>
  <si>
    <t>Расходы  по ликвидации свалки промышленных, бытовых и иных отходов, расположенной на земельном участке с кадастровым номером 18:20:076001:1138 по адресу: Удмуртская Республика, Сюмсинский район, карьер "Русская Бабья" Республики на стадии заключения контракта.</t>
  </si>
  <si>
    <t>Заработная плата специалистам в области молодежной политики за июнь 2024 года будет выплачена в июле 2024 года.Оплата товаров, работ, услуг по факту на основании накладных, актов. Реализация молодежного инициативного бюджетирования на стадии заключения контрактов.(Лимиты из бюджета УР поступили 30 мая 2024 года)</t>
  </si>
  <si>
    <t>Заработная плата за июнь 2024 года будет выплачена в июле 2024 года</t>
  </si>
  <si>
    <t xml:space="preserve">Расходы по капитальному ремонту общего имущества в многоквартирных домах производятся по фактически выполенным работам. </t>
  </si>
  <si>
    <t>Оплата расходов на организацию каникулярного отдыха, оздоровления и занятости детей, подростков и молодежи на основании накладных/актов. Денежные средства на компенсацию педагогическим работникам образовательных организаций за работу по подготовке и проведению ГИА не поступили. Контракты на расходы на мероприятия по обеспечению безопасности образовательных организаций на тадии исполнения.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</si>
</sst>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\-#,##0.00"/>
    <numFmt numFmtId="165" formatCode="dd\.mm\.yyyy"/>
  </numFmts>
  <fonts count="21" x14ac:knownFonts="1">
    <font>
      <sz val="11"/>
      <name val="Calibri"/>
      <family val="2"/>
    </font>
    <font>
      <sz val="8"/>
      <color indexed="8"/>
      <name val="Arial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7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757">
    <xf numFmtId="0" fontId="0" fillId="0" borderId="0"/>
    <xf numFmtId="0" fontId="2" fillId="0" borderId="0"/>
    <xf numFmtId="0" fontId="2" fillId="0" borderId="0"/>
    <xf numFmtId="49" fontId="4" fillId="0" borderId="1">
      <alignment horizontal="left" wrapText="1" indent="6"/>
    </xf>
    <xf numFmtId="0" fontId="5" fillId="0" borderId="0"/>
    <xf numFmtId="0" fontId="5" fillId="0" borderId="0"/>
    <xf numFmtId="0" fontId="2" fillId="0" borderId="0"/>
    <xf numFmtId="0" fontId="4" fillId="0" borderId="2">
      <alignment horizontal="center" wrapText="1"/>
    </xf>
    <xf numFmtId="0" fontId="4" fillId="0" borderId="3">
      <alignment horizontal="center"/>
    </xf>
    <xf numFmtId="3" fontId="4" fillId="0" borderId="3">
      <alignment horizontal="left" wrapText="1"/>
    </xf>
    <xf numFmtId="0" fontId="4" fillId="2" borderId="0"/>
    <xf numFmtId="49" fontId="4" fillId="0" borderId="4">
      <alignment horizontal="left" indent="6"/>
    </xf>
    <xf numFmtId="49" fontId="4" fillId="0" borderId="5">
      <alignment horizontal="left" indent="6"/>
    </xf>
    <xf numFmtId="0" fontId="4" fillId="2" borderId="6"/>
    <xf numFmtId="0" fontId="4" fillId="0" borderId="5"/>
    <xf numFmtId="3" fontId="4" fillId="0" borderId="1"/>
    <xf numFmtId="49" fontId="4" fillId="0" borderId="0">
      <alignment horizontal="center" vertical="top"/>
    </xf>
    <xf numFmtId="49" fontId="4" fillId="0" borderId="0">
      <alignment horizontal="left"/>
    </xf>
    <xf numFmtId="0" fontId="4" fillId="0" borderId="3">
      <alignment wrapText="1"/>
    </xf>
    <xf numFmtId="49" fontId="4" fillId="0" borderId="3">
      <alignment horizontal="left" wrapText="1"/>
    </xf>
    <xf numFmtId="0" fontId="6" fillId="3" borderId="3"/>
    <xf numFmtId="0" fontId="4" fillId="2" borderId="5"/>
    <xf numFmtId="49" fontId="4" fillId="0" borderId="0">
      <alignment horizontal="left" wrapText="1"/>
    </xf>
    <xf numFmtId="49" fontId="4" fillId="0" borderId="1">
      <alignment horizontal="left" indent="6"/>
    </xf>
    <xf numFmtId="0" fontId="6" fillId="3" borderId="0"/>
    <xf numFmtId="0" fontId="6" fillId="0" borderId="0"/>
    <xf numFmtId="0" fontId="4" fillId="0" borderId="7"/>
    <xf numFmtId="49" fontId="7" fillId="0" borderId="7"/>
    <xf numFmtId="0" fontId="8" fillId="0" borderId="0">
      <alignment horizontal="center"/>
    </xf>
    <xf numFmtId="0" fontId="4" fillId="0" borderId="0">
      <alignment horizontal="right"/>
    </xf>
    <xf numFmtId="0" fontId="8" fillId="0" borderId="4">
      <alignment horizontal="center"/>
    </xf>
    <xf numFmtId="0" fontId="4" fillId="0" borderId="1">
      <alignment horizontal="center" vertical="center" wrapText="1"/>
    </xf>
    <xf numFmtId="0" fontId="4" fillId="0" borderId="1">
      <alignment horizontal="center" vertical="center"/>
    </xf>
    <xf numFmtId="0" fontId="4" fillId="0" borderId="2">
      <alignment horizontal="left" wrapText="1"/>
    </xf>
    <xf numFmtId="0" fontId="4" fillId="0" borderId="8">
      <alignment horizontal="left" wrapText="1"/>
    </xf>
    <xf numFmtId="49" fontId="4" fillId="0" borderId="9">
      <alignment horizontal="left" vertical="center" indent="1"/>
    </xf>
    <xf numFmtId="0" fontId="6" fillId="0" borderId="0">
      <alignment shrinkToFit="1"/>
    </xf>
    <xf numFmtId="0" fontId="9" fillId="0" borderId="0"/>
    <xf numFmtId="0" fontId="4" fillId="0" borderId="10">
      <alignment horizontal="center" vertical="center"/>
    </xf>
    <xf numFmtId="49" fontId="4" fillId="0" borderId="11">
      <alignment horizontal="center" vertical="center" shrinkToFit="1"/>
    </xf>
    <xf numFmtId="0" fontId="4" fillId="0" borderId="12">
      <alignment vertical="center" shrinkToFit="1"/>
    </xf>
    <xf numFmtId="49" fontId="4" fillId="0" borderId="13">
      <alignment horizontal="center" vertical="center" shrinkToFit="1"/>
    </xf>
    <xf numFmtId="0" fontId="4" fillId="0" borderId="0">
      <alignment horizontal="center"/>
    </xf>
    <xf numFmtId="4" fontId="4" fillId="0" borderId="14">
      <alignment horizontal="right" vertical="center"/>
    </xf>
    <xf numFmtId="164" fontId="4" fillId="0" borderId="15">
      <alignment horizontal="right" vertical="center" shrinkToFit="1"/>
    </xf>
    <xf numFmtId="4" fontId="4" fillId="0" borderId="16">
      <alignment horizontal="right"/>
    </xf>
    <xf numFmtId="49" fontId="4" fillId="0" borderId="10">
      <alignment horizontal="center" vertical="center"/>
    </xf>
    <xf numFmtId="4" fontId="4" fillId="0" borderId="16">
      <alignment horizontal="right" wrapText="1"/>
    </xf>
    <xf numFmtId="0" fontId="6" fillId="0" borderId="17">
      <alignment horizontal="right" shrinkToFit="1"/>
    </xf>
    <xf numFmtId="0" fontId="4" fillId="0" borderId="4">
      <alignment horizontal="center" wrapText="1"/>
    </xf>
    <xf numFmtId="0" fontId="10" fillId="0" borderId="5">
      <alignment horizontal="center" wrapText="1"/>
    </xf>
    <xf numFmtId="4" fontId="4" fillId="0" borderId="18">
      <alignment horizontal="center" vertical="center"/>
    </xf>
    <xf numFmtId="0" fontId="4" fillId="0" borderId="8">
      <alignment wrapText="1"/>
    </xf>
    <xf numFmtId="0" fontId="6" fillId="3" borderId="17"/>
    <xf numFmtId="49" fontId="4" fillId="0" borderId="9">
      <alignment horizontal="center" vertical="center" wrapText="1"/>
    </xf>
    <xf numFmtId="0" fontId="6" fillId="0" borderId="19"/>
    <xf numFmtId="49" fontId="6" fillId="0" borderId="20">
      <alignment horizontal="center"/>
    </xf>
    <xf numFmtId="0" fontId="6" fillId="0" borderId="4"/>
    <xf numFmtId="0" fontId="6" fillId="0" borderId="5"/>
    <xf numFmtId="0" fontId="10" fillId="0" borderId="4">
      <alignment horizontal="left" wrapText="1"/>
    </xf>
    <xf numFmtId="0" fontId="4" fillId="0" borderId="21">
      <alignment horizontal="center" vertical="center" wrapText="1"/>
    </xf>
    <xf numFmtId="49" fontId="4" fillId="0" borderId="21">
      <alignment horizontal="center" vertical="center"/>
    </xf>
    <xf numFmtId="0" fontId="4" fillId="0" borderId="3">
      <alignment horizontal="center" wrapText="1"/>
    </xf>
    <xf numFmtId="0" fontId="4" fillId="0" borderId="22">
      <alignment wrapText="1"/>
    </xf>
    <xf numFmtId="0" fontId="6" fillId="3" borderId="23"/>
    <xf numFmtId="49" fontId="4" fillId="0" borderId="24">
      <alignment horizontal="left" vertical="center" wrapText="1"/>
    </xf>
    <xf numFmtId="0" fontId="6" fillId="0" borderId="23"/>
    <xf numFmtId="0" fontId="4" fillId="0" borderId="0"/>
    <xf numFmtId="49" fontId="4" fillId="0" borderId="0">
      <alignment horizontal="center"/>
    </xf>
    <xf numFmtId="0" fontId="5" fillId="0" borderId="0"/>
    <xf numFmtId="49" fontId="4" fillId="0" borderId="25">
      <alignment horizontal="center" vertical="center" shrinkToFit="1"/>
    </xf>
    <xf numFmtId="49" fontId="4" fillId="0" borderId="26">
      <alignment horizontal="center" vertical="center" shrinkToFit="1"/>
    </xf>
    <xf numFmtId="4" fontId="4" fillId="0" borderId="1">
      <alignment horizontal="right"/>
    </xf>
    <xf numFmtId="4" fontId="4" fillId="0" borderId="10">
      <alignment horizontal="right" shrinkToFit="1"/>
    </xf>
    <xf numFmtId="4" fontId="4" fillId="0" borderId="10">
      <alignment horizontal="right"/>
    </xf>
    <xf numFmtId="164" fontId="4" fillId="0" borderId="10">
      <alignment horizontal="center" shrinkToFit="1"/>
    </xf>
    <xf numFmtId="0" fontId="4" fillId="0" borderId="15">
      <alignment wrapText="1"/>
    </xf>
    <xf numFmtId="0" fontId="4" fillId="0" borderId="10">
      <alignment horizontal="center" wrapText="1"/>
    </xf>
    <xf numFmtId="4" fontId="4" fillId="0" borderId="2">
      <alignment horizontal="center"/>
    </xf>
    <xf numFmtId="49" fontId="4" fillId="0" borderId="9">
      <alignment horizontal="center" wrapText="1"/>
    </xf>
    <xf numFmtId="0" fontId="4" fillId="0" borderId="27">
      <alignment horizontal="center" wrapText="1"/>
    </xf>
    <xf numFmtId="49" fontId="4" fillId="0" borderId="24">
      <alignment horizontal="left" wrapText="1"/>
    </xf>
    <xf numFmtId="0" fontId="6" fillId="3" borderId="28"/>
    <xf numFmtId="49" fontId="7" fillId="0" borderId="7">
      <alignment wrapText="1"/>
    </xf>
    <xf numFmtId="0" fontId="4" fillId="0" borderId="7">
      <alignment horizontal="left" wrapText="1"/>
    </xf>
    <xf numFmtId="0" fontId="4" fillId="0" borderId="4"/>
    <xf numFmtId="49" fontId="4" fillId="0" borderId="2">
      <alignment horizontal="left" wrapText="1" indent="1"/>
    </xf>
    <xf numFmtId="49" fontId="4" fillId="0" borderId="11">
      <alignment horizontal="center" vertical="center" wrapText="1"/>
    </xf>
    <xf numFmtId="0" fontId="4" fillId="0" borderId="25">
      <alignment horizontal="center" wrapText="1"/>
    </xf>
    <xf numFmtId="49" fontId="4" fillId="0" borderId="25">
      <alignment horizontal="center" wrapText="1"/>
    </xf>
    <xf numFmtId="4" fontId="4" fillId="0" borderId="14">
      <alignment horizontal="right"/>
    </xf>
    <xf numFmtId="164" fontId="4" fillId="0" borderId="1">
      <alignment horizontal="right" wrapText="1"/>
    </xf>
    <xf numFmtId="4" fontId="4" fillId="0" borderId="1">
      <alignment horizontal="right" wrapText="1"/>
    </xf>
    <xf numFmtId="0" fontId="4" fillId="0" borderId="1">
      <alignment wrapText="1"/>
    </xf>
    <xf numFmtId="49" fontId="4" fillId="0" borderId="18">
      <alignment horizontal="center"/>
    </xf>
    <xf numFmtId="0" fontId="4" fillId="0" borderId="2">
      <alignment wrapText="1"/>
    </xf>
    <xf numFmtId="49" fontId="4" fillId="0" borderId="2">
      <alignment horizontal="center" wrapText="1"/>
    </xf>
    <xf numFmtId="4" fontId="4" fillId="0" borderId="3">
      <alignment horizontal="center" wrapText="1"/>
    </xf>
    <xf numFmtId="0" fontId="4" fillId="0" borderId="3"/>
    <xf numFmtId="0" fontId="4" fillId="0" borderId="3">
      <alignment horizontal="left" wrapText="1"/>
    </xf>
    <xf numFmtId="0" fontId="5" fillId="0" borderId="0"/>
    <xf numFmtId="4" fontId="4" fillId="0" borderId="1">
      <alignment wrapText="1"/>
    </xf>
    <xf numFmtId="49" fontId="4" fillId="0" borderId="2">
      <alignment horizontal="center"/>
    </xf>
    <xf numFmtId="0" fontId="12" fillId="0" borderId="0"/>
    <xf numFmtId="0" fontId="13" fillId="0" borderId="0">
      <alignment horizontal="center" wrapText="1"/>
    </xf>
    <xf numFmtId="0" fontId="8" fillId="0" borderId="4"/>
    <xf numFmtId="0" fontId="8" fillId="0" borderId="0"/>
    <xf numFmtId="0" fontId="6" fillId="0" borderId="0"/>
    <xf numFmtId="0" fontId="13" fillId="0" borderId="0">
      <alignment horizontal="left" wrapText="1"/>
    </xf>
    <xf numFmtId="0" fontId="14" fillId="0" borderId="0"/>
    <xf numFmtId="0" fontId="8" fillId="0" borderId="7"/>
    <xf numFmtId="0" fontId="4" fillId="0" borderId="10">
      <alignment horizontal="center"/>
    </xf>
    <xf numFmtId="0" fontId="6" fillId="0" borderId="29"/>
    <xf numFmtId="0" fontId="4" fillId="0" borderId="0">
      <alignment horizontal="left"/>
    </xf>
    <xf numFmtId="0" fontId="15" fillId="0" borderId="0">
      <alignment horizontal="center" vertical="top"/>
    </xf>
    <xf numFmtId="49" fontId="16" fillId="0" borderId="17">
      <alignment horizontal="right"/>
    </xf>
    <xf numFmtId="49" fontId="6" fillId="0" borderId="30">
      <alignment horizontal="center"/>
    </xf>
    <xf numFmtId="0" fontId="6" fillId="0" borderId="23"/>
    <xf numFmtId="49" fontId="6" fillId="0" borderId="0"/>
    <xf numFmtId="49" fontId="4" fillId="0" borderId="0">
      <alignment horizontal="right"/>
    </xf>
    <xf numFmtId="0" fontId="4" fillId="0" borderId="0"/>
    <xf numFmtId="0" fontId="4" fillId="0" borderId="0">
      <alignment horizontal="center"/>
    </xf>
    <xf numFmtId="0" fontId="4" fillId="0" borderId="17">
      <alignment horizontal="right"/>
    </xf>
    <xf numFmtId="165" fontId="4" fillId="0" borderId="31">
      <alignment horizontal="center"/>
    </xf>
    <xf numFmtId="49" fontId="4" fillId="0" borderId="0"/>
    <xf numFmtId="0" fontId="4" fillId="0" borderId="0">
      <alignment horizontal="right"/>
    </xf>
    <xf numFmtId="0" fontId="4" fillId="0" borderId="32">
      <alignment horizontal="center"/>
    </xf>
    <xf numFmtId="0" fontId="4" fillId="0" borderId="4">
      <alignment wrapText="1"/>
    </xf>
    <xf numFmtId="49" fontId="4" fillId="0" borderId="33">
      <alignment horizontal="center"/>
    </xf>
    <xf numFmtId="0" fontId="4" fillId="0" borderId="34">
      <alignment wrapText="1"/>
    </xf>
    <xf numFmtId="49" fontId="4" fillId="0" borderId="31">
      <alignment horizontal="center"/>
    </xf>
    <xf numFmtId="0" fontId="4" fillId="0" borderId="5">
      <alignment horizontal="left"/>
    </xf>
    <xf numFmtId="49" fontId="4" fillId="0" borderId="5"/>
    <xf numFmtId="0" fontId="4" fillId="0" borderId="31">
      <alignment horizontal="center"/>
    </xf>
    <xf numFmtId="49" fontId="4" fillId="0" borderId="35">
      <alignment horizontal="center"/>
    </xf>
    <xf numFmtId="0" fontId="5" fillId="0" borderId="0"/>
    <xf numFmtId="0" fontId="5" fillId="0" borderId="6"/>
    <xf numFmtId="49" fontId="4" fillId="0" borderId="1">
      <alignment horizontal="center" vertical="center" wrapText="1"/>
    </xf>
    <xf numFmtId="49" fontId="4" fillId="0" borderId="10">
      <alignment horizontal="center" vertical="center" wrapText="1"/>
    </xf>
    <xf numFmtId="0" fontId="4" fillId="0" borderId="36">
      <alignment horizontal="left" wrapText="1"/>
    </xf>
    <xf numFmtId="49" fontId="4" fillId="0" borderId="11">
      <alignment horizontal="center" wrapText="1"/>
    </xf>
    <xf numFmtId="49" fontId="4" fillId="0" borderId="14">
      <alignment horizontal="center"/>
    </xf>
    <xf numFmtId="4" fontId="4" fillId="0" borderId="1">
      <alignment horizontal="right"/>
    </xf>
    <xf numFmtId="4" fontId="4" fillId="0" borderId="2">
      <alignment horizontal="right"/>
    </xf>
    <xf numFmtId="0" fontId="4" fillId="0" borderId="37">
      <alignment horizontal="left" wrapText="1"/>
    </xf>
    <xf numFmtId="0" fontId="4" fillId="0" borderId="38">
      <alignment horizontal="left" wrapText="1" indent="1"/>
    </xf>
    <xf numFmtId="49" fontId="4" fillId="0" borderId="12">
      <alignment horizontal="center" wrapText="1"/>
    </xf>
    <xf numFmtId="49" fontId="4" fillId="0" borderId="15">
      <alignment horizontal="center"/>
    </xf>
    <xf numFmtId="49" fontId="4" fillId="0" borderId="8">
      <alignment horizontal="center"/>
    </xf>
    <xf numFmtId="0" fontId="4" fillId="0" borderId="39">
      <alignment horizontal="left" wrapText="1" indent="1"/>
    </xf>
    <xf numFmtId="0" fontId="4" fillId="0" borderId="2">
      <alignment horizontal="left" wrapText="1" indent="2"/>
    </xf>
    <xf numFmtId="49" fontId="4" fillId="0" borderId="25">
      <alignment horizontal="center"/>
    </xf>
    <xf numFmtId="49" fontId="4" fillId="0" borderId="1">
      <alignment horizontal="center"/>
    </xf>
    <xf numFmtId="0" fontId="4" fillId="0" borderId="40">
      <alignment horizontal="left" wrapText="1" indent="2"/>
    </xf>
    <xf numFmtId="0" fontId="4" fillId="0" borderId="6"/>
    <xf numFmtId="0" fontId="4" fillId="2" borderId="6"/>
    <xf numFmtId="0" fontId="4" fillId="2" borderId="0"/>
    <xf numFmtId="0" fontId="4" fillId="0" borderId="0">
      <alignment horizontal="left" wrapText="1"/>
    </xf>
    <xf numFmtId="49" fontId="4" fillId="0" borderId="0">
      <alignment horizontal="center" wrapText="1"/>
    </xf>
    <xf numFmtId="49" fontId="4" fillId="0" borderId="0">
      <alignment horizontal="center"/>
    </xf>
    <xf numFmtId="0" fontId="4" fillId="0" borderId="4">
      <alignment horizontal="left"/>
    </xf>
    <xf numFmtId="49" fontId="4" fillId="0" borderId="4"/>
    <xf numFmtId="0" fontId="4" fillId="0" borderId="4"/>
    <xf numFmtId="0" fontId="6" fillId="0" borderId="4"/>
    <xf numFmtId="0" fontId="4" fillId="0" borderId="41">
      <alignment horizontal="left" wrapText="1"/>
    </xf>
    <xf numFmtId="49" fontId="4" fillId="0" borderId="14">
      <alignment horizontal="center" wrapText="1"/>
    </xf>
    <xf numFmtId="4" fontId="4" fillId="0" borderId="16">
      <alignment horizontal="right"/>
    </xf>
    <xf numFmtId="4" fontId="4" fillId="0" borderId="9">
      <alignment horizontal="right"/>
    </xf>
    <xf numFmtId="0" fontId="4" fillId="0" borderId="42">
      <alignment horizontal="left" wrapText="1"/>
    </xf>
    <xf numFmtId="49" fontId="4" fillId="0" borderId="25">
      <alignment horizontal="center" wrapText="1"/>
    </xf>
    <xf numFmtId="49" fontId="4" fillId="0" borderId="2">
      <alignment horizontal="center"/>
    </xf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0" fontId="4" fillId="0" borderId="1">
      <alignment horizontal="center" vertical="top" wrapText="1"/>
    </xf>
    <xf numFmtId="0" fontId="4" fillId="0" borderId="1">
      <alignment horizontal="center" vertical="top"/>
    </xf>
    <xf numFmtId="49" fontId="4" fillId="0" borderId="1">
      <alignment horizontal="center" vertical="top" wrapText="1"/>
    </xf>
    <xf numFmtId="0" fontId="12" fillId="0" borderId="47"/>
    <xf numFmtId="49" fontId="12" fillId="0" borderId="11">
      <alignment horizontal="center"/>
    </xf>
    <xf numFmtId="0" fontId="5" fillId="0" borderId="23"/>
    <xf numFmtId="49" fontId="17" fillId="0" borderId="48">
      <alignment horizontal="left" vertical="center" wrapText="1"/>
    </xf>
    <xf numFmtId="49" fontId="12" fillId="0" borderId="25">
      <alignment horizontal="center" vertical="center" wrapText="1"/>
    </xf>
    <xf numFmtId="49" fontId="4" fillId="0" borderId="49">
      <alignment horizontal="left" vertical="center" wrapText="1" indent="2"/>
    </xf>
    <xf numFmtId="49" fontId="4" fillId="0" borderId="12">
      <alignment horizontal="center" vertical="center" wrapText="1"/>
    </xf>
    <xf numFmtId="0" fontId="4" fillId="0" borderId="15"/>
    <xf numFmtId="4" fontId="4" fillId="0" borderId="15">
      <alignment horizontal="right"/>
    </xf>
    <xf numFmtId="4" fontId="4" fillId="0" borderId="8">
      <alignment horizontal="right"/>
    </xf>
    <xf numFmtId="49" fontId="4" fillId="0" borderId="50">
      <alignment horizontal="left" vertical="center" wrapText="1" indent="3"/>
    </xf>
    <xf numFmtId="49" fontId="4" fillId="0" borderId="13">
      <alignment horizontal="center" vertical="center" wrapText="1"/>
    </xf>
    <xf numFmtId="49" fontId="4" fillId="0" borderId="48">
      <alignment horizontal="left" vertical="center" wrapText="1" indent="3"/>
    </xf>
    <xf numFmtId="49" fontId="4" fillId="0" borderId="25">
      <alignment horizontal="center" vertical="center" wrapText="1"/>
    </xf>
    <xf numFmtId="49" fontId="4" fillId="0" borderId="51">
      <alignment horizontal="left" vertical="center" wrapText="1" indent="3"/>
    </xf>
    <xf numFmtId="0" fontId="17" fillId="0" borderId="47">
      <alignment horizontal="left" vertical="center" wrapText="1"/>
    </xf>
    <xf numFmtId="49" fontId="4" fillId="0" borderId="26">
      <alignment horizontal="center" vertical="center" wrapText="1"/>
    </xf>
    <xf numFmtId="4" fontId="4" fillId="0" borderId="10">
      <alignment horizontal="right"/>
    </xf>
    <xf numFmtId="4" fontId="4" fillId="0" borderId="27">
      <alignment horizontal="right"/>
    </xf>
    <xf numFmtId="0" fontId="12" fillId="0" borderId="5">
      <alignment horizontal="center" vertical="center" textRotation="90" wrapText="1"/>
    </xf>
    <xf numFmtId="49" fontId="4" fillId="0" borderId="5">
      <alignment horizontal="left" vertical="center" wrapText="1" indent="3"/>
    </xf>
    <xf numFmtId="49" fontId="4" fillId="0" borderId="6">
      <alignment horizontal="center" vertical="center" wrapText="1"/>
    </xf>
    <xf numFmtId="4" fontId="4" fillId="0" borderId="6">
      <alignment horizontal="right"/>
    </xf>
    <xf numFmtId="0" fontId="4" fillId="0" borderId="0">
      <alignment vertical="center"/>
    </xf>
    <xf numFmtId="49" fontId="4" fillId="0" borderId="0">
      <alignment horizontal="left" vertical="center" wrapText="1" indent="3"/>
    </xf>
    <xf numFmtId="49" fontId="4" fillId="0" borderId="0">
      <alignment horizontal="center" vertical="center" wrapText="1"/>
    </xf>
    <xf numFmtId="4" fontId="4" fillId="0" borderId="0">
      <alignment horizontal="right" shrinkToFit="1"/>
    </xf>
    <xf numFmtId="0" fontId="12" fillId="0" borderId="4">
      <alignment horizontal="center" vertical="center" textRotation="90" wrapText="1"/>
    </xf>
    <xf numFmtId="49" fontId="4" fillId="0" borderId="4">
      <alignment horizontal="left" vertical="center" wrapText="1" indent="3"/>
    </xf>
    <xf numFmtId="49" fontId="4" fillId="0" borderId="4">
      <alignment horizontal="center" vertical="center" wrapText="1"/>
    </xf>
    <xf numFmtId="4" fontId="4" fillId="0" borderId="4">
      <alignment horizontal="right"/>
    </xf>
    <xf numFmtId="49" fontId="12" fillId="0" borderId="11">
      <alignment horizontal="center" vertical="center" wrapText="1"/>
    </xf>
    <xf numFmtId="0" fontId="4" fillId="0" borderId="8"/>
    <xf numFmtId="0" fontId="12" fillId="0" borderId="5">
      <alignment horizontal="center" vertical="center" textRotation="90"/>
    </xf>
    <xf numFmtId="0" fontId="12" fillId="0" borderId="4">
      <alignment horizontal="center" vertical="center" textRotation="90"/>
    </xf>
    <xf numFmtId="0" fontId="12" fillId="0" borderId="46">
      <alignment horizontal="center" vertical="center" textRotation="90"/>
    </xf>
    <xf numFmtId="49" fontId="17" fillId="0" borderId="47">
      <alignment horizontal="left" vertical="center" wrapText="1"/>
    </xf>
    <xf numFmtId="0" fontId="12" fillId="0" borderId="1">
      <alignment horizontal="center" vertical="center" textRotation="90"/>
    </xf>
    <xf numFmtId="0" fontId="12" fillId="0" borderId="11">
      <alignment horizontal="center" vertical="center"/>
    </xf>
    <xf numFmtId="0" fontId="4" fillId="0" borderId="48">
      <alignment horizontal="left" vertical="center" wrapText="1"/>
    </xf>
    <xf numFmtId="0" fontId="4" fillId="0" borderId="12">
      <alignment horizontal="center" vertical="center"/>
    </xf>
    <xf numFmtId="0" fontId="4" fillId="0" borderId="13">
      <alignment horizontal="center" vertical="center"/>
    </xf>
    <xf numFmtId="0" fontId="4" fillId="0" borderId="25">
      <alignment horizontal="center" vertical="center"/>
    </xf>
    <xf numFmtId="0" fontId="4" fillId="0" borderId="51">
      <alignment horizontal="left" vertical="center" wrapText="1"/>
    </xf>
    <xf numFmtId="0" fontId="12" fillId="0" borderId="25">
      <alignment horizontal="center" vertical="center"/>
    </xf>
    <xf numFmtId="0" fontId="4" fillId="0" borderId="26">
      <alignment horizontal="center" vertical="center"/>
    </xf>
    <xf numFmtId="49" fontId="12" fillId="0" borderId="11">
      <alignment horizontal="center" vertical="center"/>
    </xf>
    <xf numFmtId="49" fontId="4" fillId="0" borderId="48">
      <alignment horizontal="left" vertical="center" wrapText="1"/>
    </xf>
    <xf numFmtId="49" fontId="4" fillId="0" borderId="12">
      <alignment horizontal="center" vertical="center"/>
    </xf>
    <xf numFmtId="49" fontId="4" fillId="0" borderId="13">
      <alignment horizontal="center" vertical="center"/>
    </xf>
    <xf numFmtId="49" fontId="4" fillId="0" borderId="25">
      <alignment horizontal="center" vertical="center"/>
    </xf>
    <xf numFmtId="49" fontId="4" fillId="0" borderId="51">
      <alignment horizontal="left" vertical="center" wrapText="1"/>
    </xf>
    <xf numFmtId="49" fontId="4" fillId="0" borderId="26">
      <alignment horizontal="center" vertical="center"/>
    </xf>
    <xf numFmtId="49" fontId="4" fillId="0" borderId="4">
      <alignment horizontal="center" wrapText="1"/>
    </xf>
    <xf numFmtId="0" fontId="4" fillId="0" borderId="4">
      <alignment horizontal="center"/>
    </xf>
    <xf numFmtId="49" fontId="4" fillId="0" borderId="0">
      <alignment horizontal="left"/>
    </xf>
    <xf numFmtId="0" fontId="4" fillId="0" borderId="5">
      <alignment horizontal="center"/>
    </xf>
    <xf numFmtId="49" fontId="4" fillId="0" borderId="5">
      <alignment horizontal="center"/>
    </xf>
    <xf numFmtId="0" fontId="18" fillId="0" borderId="4">
      <alignment wrapText="1"/>
    </xf>
    <xf numFmtId="0" fontId="9" fillId="0" borderId="4"/>
    <xf numFmtId="0" fontId="18" fillId="0" borderId="1">
      <alignment wrapText="1"/>
    </xf>
    <xf numFmtId="0" fontId="18" fillId="0" borderId="5">
      <alignment wrapText="1"/>
    </xf>
    <xf numFmtId="0" fontId="9" fillId="0" borderId="5"/>
    <xf numFmtId="0" fontId="11" fillId="0" borderId="0"/>
    <xf numFmtId="0" fontId="11" fillId="0" borderId="0"/>
    <xf numFmtId="0" fontId="11" fillId="0" borderId="0"/>
    <xf numFmtId="0" fontId="13" fillId="0" borderId="0">
      <alignment horizontal="center" wrapText="1"/>
    </xf>
    <xf numFmtId="0" fontId="12" fillId="0" borderId="0"/>
    <xf numFmtId="0" fontId="5" fillId="0" borderId="0"/>
    <xf numFmtId="0" fontId="8" fillId="0" borderId="4"/>
    <xf numFmtId="0" fontId="8" fillId="0" borderId="0"/>
    <xf numFmtId="0" fontId="6" fillId="0" borderId="0"/>
    <xf numFmtId="0" fontId="13" fillId="0" borderId="0">
      <alignment horizontal="left" wrapText="1"/>
    </xf>
    <xf numFmtId="0" fontId="14" fillId="0" borderId="0"/>
    <xf numFmtId="0" fontId="8" fillId="0" borderId="7"/>
    <xf numFmtId="0" fontId="4" fillId="0" borderId="10">
      <alignment horizontal="center"/>
    </xf>
    <xf numFmtId="0" fontId="6" fillId="0" borderId="29"/>
    <xf numFmtId="0" fontId="4" fillId="0" borderId="0">
      <alignment horizontal="left"/>
    </xf>
    <xf numFmtId="0" fontId="15" fillId="0" borderId="0">
      <alignment horizontal="center" vertical="top"/>
    </xf>
    <xf numFmtId="49" fontId="16" fillId="0" borderId="17">
      <alignment horizontal="right"/>
    </xf>
    <xf numFmtId="49" fontId="6" fillId="0" borderId="30">
      <alignment horizontal="center"/>
    </xf>
    <xf numFmtId="0" fontId="6" fillId="0" borderId="23"/>
    <xf numFmtId="49" fontId="6" fillId="0" borderId="0"/>
    <xf numFmtId="49" fontId="4" fillId="0" borderId="0">
      <alignment horizontal="right"/>
    </xf>
    <xf numFmtId="0" fontId="4" fillId="0" borderId="0"/>
    <xf numFmtId="0" fontId="4" fillId="0" borderId="0">
      <alignment horizontal="center"/>
    </xf>
    <xf numFmtId="0" fontId="4" fillId="0" borderId="17">
      <alignment horizontal="right"/>
    </xf>
    <xf numFmtId="165" fontId="4" fillId="0" borderId="31">
      <alignment horizontal="center"/>
    </xf>
    <xf numFmtId="49" fontId="4" fillId="0" borderId="0"/>
    <xf numFmtId="0" fontId="4" fillId="0" borderId="0">
      <alignment horizontal="right"/>
    </xf>
    <xf numFmtId="0" fontId="4" fillId="0" borderId="32">
      <alignment horizontal="center"/>
    </xf>
    <xf numFmtId="0" fontId="4" fillId="0" borderId="4">
      <alignment wrapText="1"/>
    </xf>
    <xf numFmtId="49" fontId="4" fillId="0" borderId="33">
      <alignment horizontal="center"/>
    </xf>
    <xf numFmtId="0" fontId="4" fillId="0" borderId="34">
      <alignment wrapText="1"/>
    </xf>
    <xf numFmtId="49" fontId="4" fillId="0" borderId="31">
      <alignment horizontal="center"/>
    </xf>
    <xf numFmtId="0" fontId="4" fillId="0" borderId="5">
      <alignment horizontal="left"/>
    </xf>
    <xf numFmtId="49" fontId="4" fillId="0" borderId="5"/>
    <xf numFmtId="0" fontId="4" fillId="0" borderId="31">
      <alignment horizontal="center"/>
    </xf>
    <xf numFmtId="49" fontId="4" fillId="0" borderId="35">
      <alignment horizontal="center"/>
    </xf>
    <xf numFmtId="0" fontId="5" fillId="0" borderId="0"/>
    <xf numFmtId="0" fontId="5" fillId="0" borderId="6"/>
    <xf numFmtId="49" fontId="4" fillId="0" borderId="1">
      <alignment horizontal="center" vertical="center" wrapText="1"/>
    </xf>
    <xf numFmtId="49" fontId="4" fillId="0" borderId="10">
      <alignment horizontal="center" vertical="center" wrapText="1"/>
    </xf>
    <xf numFmtId="0" fontId="4" fillId="0" borderId="36">
      <alignment horizontal="left" wrapText="1"/>
    </xf>
    <xf numFmtId="49" fontId="4" fillId="0" borderId="11">
      <alignment horizontal="center" wrapText="1"/>
    </xf>
    <xf numFmtId="49" fontId="4" fillId="0" borderId="14">
      <alignment horizontal="center"/>
    </xf>
    <xf numFmtId="4" fontId="4" fillId="0" borderId="1">
      <alignment horizontal="right"/>
    </xf>
    <xf numFmtId="4" fontId="4" fillId="0" borderId="2">
      <alignment horizontal="right"/>
    </xf>
    <xf numFmtId="0" fontId="4" fillId="0" borderId="37">
      <alignment horizontal="left" wrapText="1"/>
    </xf>
    <xf numFmtId="0" fontId="4" fillId="0" borderId="38">
      <alignment horizontal="left" wrapText="1" indent="1"/>
    </xf>
    <xf numFmtId="49" fontId="4" fillId="0" borderId="12">
      <alignment horizontal="center" wrapText="1"/>
    </xf>
    <xf numFmtId="49" fontId="4" fillId="0" borderId="15">
      <alignment horizontal="center"/>
    </xf>
    <xf numFmtId="49" fontId="4" fillId="0" borderId="8">
      <alignment horizontal="center"/>
    </xf>
    <xf numFmtId="0" fontId="4" fillId="0" borderId="39">
      <alignment horizontal="left" wrapText="1" indent="1"/>
    </xf>
    <xf numFmtId="0" fontId="4" fillId="0" borderId="2">
      <alignment horizontal="left" wrapText="1" indent="2"/>
    </xf>
    <xf numFmtId="49" fontId="4" fillId="0" borderId="25">
      <alignment horizontal="center"/>
    </xf>
    <xf numFmtId="49" fontId="4" fillId="0" borderId="1">
      <alignment horizontal="center"/>
    </xf>
    <xf numFmtId="0" fontId="4" fillId="0" borderId="40">
      <alignment horizontal="left" wrapText="1" indent="2"/>
    </xf>
    <xf numFmtId="0" fontId="4" fillId="0" borderId="6"/>
    <xf numFmtId="0" fontId="4" fillId="2" borderId="6"/>
    <xf numFmtId="0" fontId="4" fillId="2" borderId="0"/>
    <xf numFmtId="0" fontId="4" fillId="0" borderId="0">
      <alignment horizontal="left" wrapText="1"/>
    </xf>
    <xf numFmtId="49" fontId="4" fillId="0" borderId="0">
      <alignment horizontal="center" wrapText="1"/>
    </xf>
    <xf numFmtId="49" fontId="4" fillId="0" borderId="0">
      <alignment horizontal="center"/>
    </xf>
    <xf numFmtId="0" fontId="4" fillId="0" borderId="4">
      <alignment horizontal="left"/>
    </xf>
    <xf numFmtId="49" fontId="4" fillId="0" borderId="4"/>
    <xf numFmtId="0" fontId="4" fillId="0" borderId="4"/>
    <xf numFmtId="0" fontId="6" fillId="0" borderId="4"/>
    <xf numFmtId="0" fontId="4" fillId="0" borderId="41">
      <alignment horizontal="left" wrapText="1"/>
    </xf>
    <xf numFmtId="49" fontId="4" fillId="0" borderId="14">
      <alignment horizontal="center" wrapText="1"/>
    </xf>
    <xf numFmtId="4" fontId="4" fillId="0" borderId="16">
      <alignment horizontal="right"/>
    </xf>
    <xf numFmtId="4" fontId="4" fillId="0" borderId="9">
      <alignment horizontal="right"/>
    </xf>
    <xf numFmtId="0" fontId="4" fillId="0" borderId="42">
      <alignment horizontal="left" wrapText="1"/>
    </xf>
    <xf numFmtId="49" fontId="4" fillId="0" borderId="25">
      <alignment horizontal="center" wrapText="1"/>
    </xf>
    <xf numFmtId="49" fontId="4" fillId="0" borderId="2">
      <alignment horizontal="center"/>
    </xf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49" fontId="4" fillId="0" borderId="0">
      <alignment horizontal="center"/>
    </xf>
    <xf numFmtId="0" fontId="13" fillId="0" borderId="0">
      <alignment horizontal="left" wrapText="1"/>
    </xf>
    <xf numFmtId="0" fontId="4" fillId="0" borderId="17">
      <alignment horizontal="right"/>
    </xf>
    <xf numFmtId="49" fontId="4" fillId="0" borderId="0">
      <alignment horizontal="center" wrapText="1"/>
    </xf>
    <xf numFmtId="4" fontId="4" fillId="0" borderId="2">
      <alignment horizontal="right"/>
    </xf>
    <xf numFmtId="0" fontId="12" fillId="0" borderId="0"/>
    <xf numFmtId="0" fontId="4" fillId="0" borderId="0">
      <alignment horizontal="left" wrapText="1"/>
    </xf>
    <xf numFmtId="4" fontId="4" fillId="0" borderId="1">
      <alignment horizontal="right"/>
    </xf>
    <xf numFmtId="0" fontId="4" fillId="2" borderId="0"/>
    <xf numFmtId="49" fontId="4" fillId="0" borderId="14">
      <alignment horizontal="center"/>
    </xf>
    <xf numFmtId="0" fontId="4" fillId="0" borderId="0">
      <alignment horizontal="center"/>
    </xf>
    <xf numFmtId="0" fontId="14" fillId="0" borderId="0"/>
    <xf numFmtId="0" fontId="6" fillId="0" borderId="0"/>
    <xf numFmtId="0" fontId="4" fillId="2" borderId="6"/>
    <xf numFmtId="49" fontId="4" fillId="0" borderId="11">
      <alignment horizontal="center" wrapText="1"/>
    </xf>
    <xf numFmtId="0" fontId="4" fillId="0" borderId="6"/>
    <xf numFmtId="0" fontId="4" fillId="0" borderId="36">
      <alignment horizontal="left" wrapText="1"/>
    </xf>
    <xf numFmtId="0" fontId="4" fillId="0" borderId="40">
      <alignment horizontal="left" wrapText="1" indent="2"/>
    </xf>
    <xf numFmtId="49" fontId="4" fillId="0" borderId="1">
      <alignment horizontal="center"/>
    </xf>
    <xf numFmtId="49" fontId="4" fillId="0" borderId="10">
      <alignment horizontal="center" vertical="center" wrapText="1"/>
    </xf>
    <xf numFmtId="0" fontId="4" fillId="0" borderId="0"/>
    <xf numFmtId="0" fontId="8" fillId="0" borderId="0"/>
    <xf numFmtId="0" fontId="4" fillId="0" borderId="42">
      <alignment horizontal="left" wrapText="1"/>
    </xf>
    <xf numFmtId="49" fontId="4" fillId="0" borderId="25">
      <alignment horizontal="center"/>
    </xf>
    <xf numFmtId="49" fontId="4" fillId="0" borderId="1">
      <alignment horizontal="center" vertical="center" wrapText="1"/>
    </xf>
    <xf numFmtId="49" fontId="4" fillId="0" borderId="0">
      <alignment horizontal="right"/>
    </xf>
    <xf numFmtId="4" fontId="4" fillId="0" borderId="9">
      <alignment horizontal="right"/>
    </xf>
    <xf numFmtId="0" fontId="4" fillId="0" borderId="2">
      <alignment horizontal="left" wrapText="1" indent="2"/>
    </xf>
    <xf numFmtId="0" fontId="5" fillId="0" borderId="6"/>
    <xf numFmtId="49" fontId="6" fillId="0" borderId="0"/>
    <xf numFmtId="4" fontId="4" fillId="0" borderId="16">
      <alignment horizontal="right"/>
    </xf>
    <xf numFmtId="0" fontId="4" fillId="0" borderId="39">
      <alignment horizontal="left" wrapText="1" indent="1"/>
    </xf>
    <xf numFmtId="0" fontId="5" fillId="0" borderId="0"/>
    <xf numFmtId="0" fontId="6" fillId="0" borderId="23"/>
    <xf numFmtId="49" fontId="4" fillId="0" borderId="35">
      <alignment horizontal="center"/>
    </xf>
    <xf numFmtId="0" fontId="8" fillId="0" borderId="4"/>
    <xf numFmtId="49" fontId="4" fillId="0" borderId="14">
      <alignment horizontal="center" wrapText="1"/>
    </xf>
    <xf numFmtId="0" fontId="4" fillId="0" borderId="41">
      <alignment horizontal="left" wrapText="1"/>
    </xf>
    <xf numFmtId="0" fontId="6" fillId="0" borderId="4"/>
    <xf numFmtId="49" fontId="4" fillId="0" borderId="8">
      <alignment horizontal="center"/>
    </xf>
    <xf numFmtId="0" fontId="4" fillId="0" borderId="4"/>
    <xf numFmtId="0" fontId="4" fillId="0" borderId="31">
      <alignment horizontal="center"/>
    </xf>
    <xf numFmtId="49" fontId="4" fillId="0" borderId="15">
      <alignment horizontal="center"/>
    </xf>
    <xf numFmtId="49" fontId="4" fillId="0" borderId="5"/>
    <xf numFmtId="0" fontId="4" fillId="0" borderId="5">
      <alignment horizontal="left"/>
    </xf>
    <xf numFmtId="49" fontId="4" fillId="0" borderId="31">
      <alignment horizontal="center"/>
    </xf>
    <xf numFmtId="49" fontId="4" fillId="0" borderId="12">
      <alignment horizontal="center" wrapText="1"/>
    </xf>
    <xf numFmtId="0" fontId="4" fillId="0" borderId="34">
      <alignment wrapText="1"/>
    </xf>
    <xf numFmtId="49" fontId="4" fillId="0" borderId="33">
      <alignment horizontal="center"/>
    </xf>
    <xf numFmtId="0" fontId="4" fillId="0" borderId="4">
      <alignment wrapText="1"/>
    </xf>
    <xf numFmtId="0" fontId="4" fillId="0" borderId="38">
      <alignment horizontal="left" wrapText="1" indent="1"/>
    </xf>
    <xf numFmtId="0" fontId="4" fillId="0" borderId="32">
      <alignment horizontal="center"/>
    </xf>
    <xf numFmtId="0" fontId="4" fillId="0" borderId="0">
      <alignment horizontal="right"/>
    </xf>
    <xf numFmtId="49" fontId="4" fillId="0" borderId="0"/>
    <xf numFmtId="0" fontId="4" fillId="0" borderId="37">
      <alignment horizontal="left" wrapText="1"/>
    </xf>
    <xf numFmtId="165" fontId="4" fillId="0" borderId="31">
      <alignment horizontal="center"/>
    </xf>
    <xf numFmtId="49" fontId="6" fillId="0" borderId="30">
      <alignment horizontal="center"/>
    </xf>
    <xf numFmtId="0" fontId="6" fillId="0" borderId="29"/>
    <xf numFmtId="0" fontId="8" fillId="0" borderId="7"/>
    <xf numFmtId="49" fontId="16" fillId="0" borderId="17">
      <alignment horizontal="right"/>
    </xf>
    <xf numFmtId="0" fontId="4" fillId="0" borderId="10">
      <alignment horizontal="center"/>
    </xf>
    <xf numFmtId="49" fontId="4" fillId="0" borderId="4"/>
    <xf numFmtId="0" fontId="15" fillId="0" borderId="0">
      <alignment horizontal="center" vertical="top"/>
    </xf>
    <xf numFmtId="0" fontId="13" fillId="0" borderId="0">
      <alignment horizontal="center" wrapText="1"/>
    </xf>
    <xf numFmtId="0" fontId="4" fillId="0" borderId="4">
      <alignment horizontal="left"/>
    </xf>
    <xf numFmtId="0" fontId="4" fillId="0" borderId="0">
      <alignment horizontal="left"/>
    </xf>
    <xf numFmtId="0" fontId="11" fillId="0" borderId="0"/>
    <xf numFmtId="0" fontId="11" fillId="0" borderId="0"/>
    <xf numFmtId="0" fontId="11" fillId="0" borderId="0"/>
    <xf numFmtId="49" fontId="4" fillId="0" borderId="2">
      <alignment horizontal="center"/>
    </xf>
    <xf numFmtId="49" fontId="4" fillId="0" borderId="25">
      <alignment horizontal="center" wrapText="1"/>
    </xf>
    <xf numFmtId="0" fontId="5" fillId="0" borderId="0"/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49" fontId="4" fillId="0" borderId="15">
      <alignment horizontal="center"/>
    </xf>
    <xf numFmtId="0" fontId="8" fillId="0" borderId="7"/>
    <xf numFmtId="49" fontId="4" fillId="0" borderId="12">
      <alignment horizontal="center" wrapText="1"/>
    </xf>
    <xf numFmtId="0" fontId="4" fillId="0" borderId="5">
      <alignment horizontal="left"/>
    </xf>
    <xf numFmtId="0" fontId="4" fillId="0" borderId="38">
      <alignment horizontal="left" wrapText="1" indent="1"/>
    </xf>
    <xf numFmtId="49" fontId="4" fillId="0" borderId="31">
      <alignment horizontal="center"/>
    </xf>
    <xf numFmtId="0" fontId="4" fillId="0" borderId="37">
      <alignment horizontal="left" wrapText="1"/>
    </xf>
    <xf numFmtId="0" fontId="4" fillId="0" borderId="34">
      <alignment wrapText="1"/>
    </xf>
    <xf numFmtId="0" fontId="14" fillId="0" borderId="0"/>
    <xf numFmtId="4" fontId="4" fillId="0" borderId="2">
      <alignment horizontal="right"/>
    </xf>
    <xf numFmtId="49" fontId="4" fillId="0" borderId="33">
      <alignment horizontal="center"/>
    </xf>
    <xf numFmtId="4" fontId="4" fillId="0" borderId="1">
      <alignment horizontal="right"/>
    </xf>
    <xf numFmtId="0" fontId="4" fillId="0" borderId="4">
      <alignment wrapText="1"/>
    </xf>
    <xf numFmtId="49" fontId="4" fillId="0" borderId="14">
      <alignment horizontal="center"/>
    </xf>
    <xf numFmtId="49" fontId="4" fillId="0" borderId="11">
      <alignment horizontal="center" wrapText="1"/>
    </xf>
    <xf numFmtId="0" fontId="4" fillId="0" borderId="32">
      <alignment horizontal="center"/>
    </xf>
    <xf numFmtId="0" fontId="13" fillId="0" borderId="0">
      <alignment horizontal="left" wrapText="1"/>
    </xf>
    <xf numFmtId="0" fontId="4" fillId="2" borderId="0"/>
    <xf numFmtId="0" fontId="4" fillId="0" borderId="36">
      <alignment horizontal="left" wrapText="1"/>
    </xf>
    <xf numFmtId="0" fontId="4" fillId="0" borderId="0">
      <alignment horizontal="right"/>
    </xf>
    <xf numFmtId="0" fontId="6" fillId="0" borderId="0"/>
    <xf numFmtId="0" fontId="4" fillId="2" borderId="6"/>
    <xf numFmtId="49" fontId="4" fillId="0" borderId="10">
      <alignment horizontal="center" vertical="center" wrapText="1"/>
    </xf>
    <xf numFmtId="49" fontId="4" fillId="0" borderId="0"/>
    <xf numFmtId="0" fontId="8" fillId="0" borderId="0"/>
    <xf numFmtId="0" fontId="4" fillId="0" borderId="6"/>
    <xf numFmtId="49" fontId="4" fillId="0" borderId="1">
      <alignment horizontal="center" vertical="center" wrapText="1"/>
    </xf>
    <xf numFmtId="165" fontId="4" fillId="0" borderId="31">
      <alignment horizontal="center"/>
    </xf>
    <xf numFmtId="0" fontId="8" fillId="0" borderId="4"/>
    <xf numFmtId="0" fontId="4" fillId="0" borderId="17">
      <alignment horizontal="right"/>
    </xf>
    <xf numFmtId="0" fontId="4" fillId="0" borderId="40">
      <alignment horizontal="left" wrapText="1" indent="2"/>
    </xf>
    <xf numFmtId="49" fontId="4" fillId="0" borderId="1">
      <alignment horizontal="center"/>
    </xf>
    <xf numFmtId="49" fontId="4" fillId="0" borderId="25">
      <alignment horizontal="center"/>
    </xf>
    <xf numFmtId="0" fontId="5" fillId="0" borderId="6"/>
    <xf numFmtId="0" fontId="4" fillId="0" borderId="2">
      <alignment horizontal="left" wrapText="1" indent="2"/>
    </xf>
    <xf numFmtId="0" fontId="4" fillId="0" borderId="0">
      <alignment horizontal="center"/>
    </xf>
    <xf numFmtId="0" fontId="5" fillId="0" borderId="0"/>
    <xf numFmtId="0" fontId="4" fillId="0" borderId="0"/>
    <xf numFmtId="49" fontId="4" fillId="0" borderId="0">
      <alignment horizontal="right"/>
    </xf>
    <xf numFmtId="49" fontId="6" fillId="0" borderId="0"/>
    <xf numFmtId="49" fontId="4" fillId="0" borderId="35">
      <alignment horizontal="center"/>
    </xf>
    <xf numFmtId="0" fontId="6" fillId="0" borderId="23"/>
    <xf numFmtId="49" fontId="6" fillId="0" borderId="30">
      <alignment horizontal="center"/>
    </xf>
    <xf numFmtId="49" fontId="16" fillId="0" borderId="17">
      <alignment horizontal="right"/>
    </xf>
    <xf numFmtId="0" fontId="4" fillId="0" borderId="31">
      <alignment horizontal="center"/>
    </xf>
    <xf numFmtId="0" fontId="15" fillId="0" borderId="0">
      <alignment horizontal="center" vertical="top"/>
    </xf>
    <xf numFmtId="0" fontId="4" fillId="0" borderId="0">
      <alignment horizontal="left"/>
    </xf>
    <xf numFmtId="0" fontId="6" fillId="0" borderId="29"/>
    <xf numFmtId="49" fontId="4" fillId="0" borderId="5"/>
    <xf numFmtId="0" fontId="4" fillId="0" borderId="10">
      <alignment horizontal="center"/>
    </xf>
    <xf numFmtId="0" fontId="13" fillId="0" borderId="0">
      <alignment horizontal="center" wrapText="1"/>
    </xf>
    <xf numFmtId="0" fontId="12" fillId="0" borderId="0"/>
    <xf numFmtId="0" fontId="4" fillId="0" borderId="39">
      <alignment horizontal="left" wrapText="1" indent="1"/>
    </xf>
    <xf numFmtId="49" fontId="4" fillId="0" borderId="8">
      <alignment horizontal="center"/>
    </xf>
    <xf numFmtId="0" fontId="11" fillId="0" borderId="0"/>
    <xf numFmtId="0" fontId="11" fillId="0" borderId="0"/>
    <xf numFmtId="0" fontId="11" fillId="0" borderId="0"/>
    <xf numFmtId="49" fontId="4" fillId="0" borderId="0">
      <alignment horizontal="center" wrapText="1"/>
    </xf>
    <xf numFmtId="0" fontId="4" fillId="0" borderId="0">
      <alignment horizontal="left" wrapText="1"/>
    </xf>
    <xf numFmtId="0" fontId="5" fillId="0" borderId="0"/>
    <xf numFmtId="49" fontId="4" fillId="0" borderId="0">
      <alignment horizontal="center"/>
    </xf>
    <xf numFmtId="0" fontId="4" fillId="0" borderId="4">
      <alignment horizontal="left"/>
    </xf>
    <xf numFmtId="49" fontId="4" fillId="0" borderId="4"/>
    <xf numFmtId="0" fontId="4" fillId="0" borderId="4"/>
    <xf numFmtId="0" fontId="6" fillId="0" borderId="4"/>
    <xf numFmtId="0" fontId="4" fillId="0" borderId="41">
      <alignment horizontal="left" wrapText="1"/>
    </xf>
    <xf numFmtId="49" fontId="4" fillId="0" borderId="14">
      <alignment horizontal="center" wrapText="1"/>
    </xf>
    <xf numFmtId="4" fontId="4" fillId="0" borderId="16">
      <alignment horizontal="right"/>
    </xf>
    <xf numFmtId="4" fontId="4" fillId="0" borderId="9">
      <alignment horizontal="right"/>
    </xf>
    <xf numFmtId="0" fontId="4" fillId="0" borderId="42">
      <alignment horizontal="left" wrapText="1"/>
    </xf>
    <xf numFmtId="49" fontId="4" fillId="0" borderId="25">
      <alignment horizontal="center" wrapText="1"/>
    </xf>
    <xf numFmtId="49" fontId="4" fillId="0" borderId="2">
      <alignment horizontal="center"/>
    </xf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49" fontId="4" fillId="0" borderId="0">
      <alignment horizontal="center"/>
    </xf>
    <xf numFmtId="0" fontId="13" fillId="0" borderId="0">
      <alignment horizontal="left" wrapText="1"/>
    </xf>
    <xf numFmtId="0" fontId="4" fillId="0" borderId="17">
      <alignment horizontal="right"/>
    </xf>
    <xf numFmtId="49" fontId="4" fillId="0" borderId="0">
      <alignment horizontal="center" wrapText="1"/>
    </xf>
    <xf numFmtId="4" fontId="4" fillId="0" borderId="2">
      <alignment horizontal="right"/>
    </xf>
    <xf numFmtId="0" fontId="12" fillId="0" borderId="0"/>
    <xf numFmtId="0" fontId="4" fillId="0" borderId="0">
      <alignment horizontal="left" wrapText="1"/>
    </xf>
    <xf numFmtId="4" fontId="4" fillId="0" borderId="1">
      <alignment horizontal="right"/>
    </xf>
    <xf numFmtId="0" fontId="4" fillId="2" borderId="0"/>
    <xf numFmtId="49" fontId="4" fillId="0" borderId="14">
      <alignment horizontal="center"/>
    </xf>
    <xf numFmtId="0" fontId="4" fillId="0" borderId="0">
      <alignment horizontal="center"/>
    </xf>
    <xf numFmtId="0" fontId="14" fillId="0" borderId="0"/>
    <xf numFmtId="0" fontId="6" fillId="0" borderId="0"/>
    <xf numFmtId="0" fontId="4" fillId="2" borderId="6"/>
    <xf numFmtId="49" fontId="4" fillId="0" borderId="11">
      <alignment horizontal="center" wrapText="1"/>
    </xf>
    <xf numFmtId="0" fontId="4" fillId="0" borderId="6"/>
    <xf numFmtId="0" fontId="4" fillId="0" borderId="36">
      <alignment horizontal="left" wrapText="1"/>
    </xf>
    <xf numFmtId="0" fontId="4" fillId="0" borderId="40">
      <alignment horizontal="left" wrapText="1" indent="2"/>
    </xf>
    <xf numFmtId="49" fontId="4" fillId="0" borderId="1">
      <alignment horizontal="center"/>
    </xf>
    <xf numFmtId="49" fontId="4" fillId="0" borderId="10">
      <alignment horizontal="center" vertical="center" wrapText="1"/>
    </xf>
    <xf numFmtId="0" fontId="4" fillId="0" borderId="0"/>
    <xf numFmtId="0" fontId="8" fillId="0" borderId="0"/>
    <xf numFmtId="0" fontId="4" fillId="0" borderId="42">
      <alignment horizontal="left" wrapText="1"/>
    </xf>
    <xf numFmtId="49" fontId="4" fillId="0" borderId="25">
      <alignment horizontal="center"/>
    </xf>
    <xf numFmtId="49" fontId="4" fillId="0" borderId="1">
      <alignment horizontal="center" vertical="center" wrapText="1"/>
    </xf>
    <xf numFmtId="49" fontId="4" fillId="0" borderId="0">
      <alignment horizontal="right"/>
    </xf>
    <xf numFmtId="4" fontId="4" fillId="0" borderId="9">
      <alignment horizontal="right"/>
    </xf>
    <xf numFmtId="0" fontId="4" fillId="0" borderId="2">
      <alignment horizontal="left" wrapText="1" indent="2"/>
    </xf>
    <xf numFmtId="0" fontId="5" fillId="0" borderId="6"/>
    <xf numFmtId="49" fontId="6" fillId="0" borderId="0"/>
    <xf numFmtId="4" fontId="4" fillId="0" borderId="16">
      <alignment horizontal="right"/>
    </xf>
    <xf numFmtId="0" fontId="4" fillId="0" borderId="39">
      <alignment horizontal="left" wrapText="1" indent="1"/>
    </xf>
    <xf numFmtId="0" fontId="5" fillId="0" borderId="0"/>
    <xf numFmtId="0" fontId="6" fillId="0" borderId="23"/>
    <xf numFmtId="49" fontId="4" fillId="0" borderId="35">
      <alignment horizontal="center"/>
    </xf>
    <xf numFmtId="0" fontId="8" fillId="0" borderId="4"/>
    <xf numFmtId="49" fontId="4" fillId="0" borderId="14">
      <alignment horizontal="center" wrapText="1"/>
    </xf>
    <xf numFmtId="0" fontId="4" fillId="0" borderId="41">
      <alignment horizontal="left" wrapText="1"/>
    </xf>
    <xf numFmtId="0" fontId="6" fillId="0" borderId="4"/>
    <xf numFmtId="49" fontId="4" fillId="0" borderId="8">
      <alignment horizontal="center"/>
    </xf>
    <xf numFmtId="0" fontId="4" fillId="0" borderId="4"/>
    <xf numFmtId="0" fontId="4" fillId="0" borderId="31">
      <alignment horizontal="center"/>
    </xf>
    <xf numFmtId="49" fontId="4" fillId="0" borderId="15">
      <alignment horizontal="center"/>
    </xf>
    <xf numFmtId="49" fontId="4" fillId="0" borderId="5"/>
    <xf numFmtId="0" fontId="4" fillId="0" borderId="5">
      <alignment horizontal="left"/>
    </xf>
    <xf numFmtId="49" fontId="4" fillId="0" borderId="31">
      <alignment horizontal="center"/>
    </xf>
    <xf numFmtId="49" fontId="4" fillId="0" borderId="12">
      <alignment horizontal="center" wrapText="1"/>
    </xf>
    <xf numFmtId="0" fontId="4" fillId="0" borderId="34">
      <alignment wrapText="1"/>
    </xf>
    <xf numFmtId="49" fontId="4" fillId="0" borderId="33">
      <alignment horizontal="center"/>
    </xf>
    <xf numFmtId="0" fontId="4" fillId="0" borderId="4">
      <alignment wrapText="1"/>
    </xf>
    <xf numFmtId="0" fontId="4" fillId="0" borderId="38">
      <alignment horizontal="left" wrapText="1" indent="1"/>
    </xf>
    <xf numFmtId="0" fontId="4" fillId="0" borderId="32">
      <alignment horizontal="center"/>
    </xf>
    <xf numFmtId="0" fontId="4" fillId="0" borderId="0">
      <alignment horizontal="right"/>
    </xf>
    <xf numFmtId="49" fontId="4" fillId="0" borderId="0"/>
    <xf numFmtId="0" fontId="4" fillId="0" borderId="37">
      <alignment horizontal="left" wrapText="1"/>
    </xf>
    <xf numFmtId="165" fontId="4" fillId="0" borderId="31">
      <alignment horizontal="center"/>
    </xf>
    <xf numFmtId="49" fontId="6" fillId="0" borderId="30">
      <alignment horizontal="center"/>
    </xf>
    <xf numFmtId="0" fontId="6" fillId="0" borderId="29"/>
    <xf numFmtId="0" fontId="8" fillId="0" borderId="7"/>
    <xf numFmtId="49" fontId="16" fillId="0" borderId="17">
      <alignment horizontal="right"/>
    </xf>
    <xf numFmtId="0" fontId="4" fillId="0" borderId="10">
      <alignment horizontal="center"/>
    </xf>
    <xf numFmtId="49" fontId="4" fillId="0" borderId="4"/>
    <xf numFmtId="0" fontId="15" fillId="0" borderId="0">
      <alignment horizontal="center" vertical="top"/>
    </xf>
    <xf numFmtId="0" fontId="13" fillId="0" borderId="0">
      <alignment horizontal="center" wrapText="1"/>
    </xf>
    <xf numFmtId="0" fontId="4" fillId="0" borderId="4">
      <alignment horizontal="left"/>
    </xf>
    <xf numFmtId="0" fontId="4" fillId="0" borderId="0">
      <alignment horizontal="left"/>
    </xf>
    <xf numFmtId="0" fontId="11" fillId="0" borderId="0"/>
    <xf numFmtId="0" fontId="11" fillId="0" borderId="0"/>
    <xf numFmtId="0" fontId="11" fillId="0" borderId="0"/>
    <xf numFmtId="49" fontId="4" fillId="0" borderId="2">
      <alignment horizontal="center"/>
    </xf>
    <xf numFmtId="49" fontId="4" fillId="0" borderId="25">
      <alignment horizontal="center" wrapText="1"/>
    </xf>
    <xf numFmtId="0" fontId="5" fillId="0" borderId="0"/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49" fontId="4" fillId="0" borderId="25">
      <alignment horizontal="center"/>
    </xf>
    <xf numFmtId="0" fontId="15" fillId="0" borderId="0">
      <alignment horizontal="center" vertical="top"/>
    </xf>
    <xf numFmtId="0" fontId="4" fillId="0" borderId="2">
      <alignment horizontal="left" wrapText="1" indent="2"/>
    </xf>
    <xf numFmtId="0" fontId="5" fillId="0" borderId="0"/>
    <xf numFmtId="0" fontId="4" fillId="0" borderId="39">
      <alignment horizontal="left" wrapText="1" indent="1"/>
    </xf>
    <xf numFmtId="49" fontId="4" fillId="0" borderId="35">
      <alignment horizontal="center"/>
    </xf>
    <xf numFmtId="49" fontId="4" fillId="0" borderId="8">
      <alignment horizontal="center"/>
    </xf>
    <xf numFmtId="0" fontId="4" fillId="0" borderId="31">
      <alignment horizontal="center"/>
    </xf>
    <xf numFmtId="0" fontId="4" fillId="0" borderId="0">
      <alignment horizontal="left"/>
    </xf>
    <xf numFmtId="49" fontId="4" fillId="0" borderId="15">
      <alignment horizontal="center"/>
    </xf>
    <xf numFmtId="49" fontId="4" fillId="0" borderId="5"/>
    <xf numFmtId="49" fontId="4" fillId="0" borderId="12">
      <alignment horizontal="center" wrapText="1"/>
    </xf>
    <xf numFmtId="0" fontId="4" fillId="0" borderId="5">
      <alignment horizontal="left"/>
    </xf>
    <xf numFmtId="0" fontId="4" fillId="0" borderId="38">
      <alignment horizontal="left" wrapText="1" indent="1"/>
    </xf>
    <xf numFmtId="0" fontId="4" fillId="0" borderId="37">
      <alignment horizontal="left" wrapText="1"/>
    </xf>
    <xf numFmtId="49" fontId="4" fillId="0" borderId="31">
      <alignment horizontal="center"/>
    </xf>
    <xf numFmtId="0" fontId="6" fillId="0" borderId="29"/>
    <xf numFmtId="0" fontId="4" fillId="0" borderId="4">
      <alignment horizontal="left"/>
    </xf>
    <xf numFmtId="4" fontId="4" fillId="0" borderId="2">
      <alignment horizontal="right"/>
    </xf>
    <xf numFmtId="0" fontId="4" fillId="0" borderId="34">
      <alignment wrapText="1"/>
    </xf>
    <xf numFmtId="0" fontId="4" fillId="0" borderId="10">
      <alignment horizontal="center"/>
    </xf>
    <xf numFmtId="49" fontId="4" fillId="0" borderId="0">
      <alignment horizontal="center"/>
    </xf>
    <xf numFmtId="4" fontId="4" fillId="0" borderId="1">
      <alignment horizontal="right"/>
    </xf>
    <xf numFmtId="49" fontId="4" fillId="0" borderId="33">
      <alignment horizontal="center"/>
    </xf>
    <xf numFmtId="0" fontId="8" fillId="0" borderId="7"/>
    <xf numFmtId="49" fontId="4" fillId="0" borderId="0">
      <alignment horizontal="center" wrapText="1"/>
    </xf>
    <xf numFmtId="49" fontId="4" fillId="0" borderId="14">
      <alignment horizontal="center"/>
    </xf>
    <xf numFmtId="0" fontId="4" fillId="0" borderId="4">
      <alignment wrapText="1"/>
    </xf>
    <xf numFmtId="0" fontId="14" fillId="0" borderId="0"/>
    <xf numFmtId="0" fontId="4" fillId="0" borderId="32">
      <alignment horizontal="center"/>
    </xf>
    <xf numFmtId="0" fontId="4" fillId="0" borderId="0">
      <alignment horizontal="left" wrapText="1"/>
    </xf>
    <xf numFmtId="0" fontId="4" fillId="2" borderId="0"/>
    <xf numFmtId="0" fontId="4" fillId="2" borderId="6"/>
    <xf numFmtId="49" fontId="4" fillId="0" borderId="11">
      <alignment horizontal="center" wrapText="1"/>
    </xf>
    <xf numFmtId="0" fontId="4" fillId="0" borderId="6"/>
    <xf numFmtId="0" fontId="4" fillId="0" borderId="0">
      <alignment horizontal="right"/>
    </xf>
    <xf numFmtId="0" fontId="4" fillId="0" borderId="36">
      <alignment horizontal="left" wrapText="1"/>
    </xf>
    <xf numFmtId="49" fontId="4" fillId="0" borderId="0"/>
    <xf numFmtId="165" fontId="4" fillId="0" borderId="31">
      <alignment horizontal="center"/>
    </xf>
    <xf numFmtId="0" fontId="4" fillId="0" borderId="17">
      <alignment horizontal="right"/>
    </xf>
    <xf numFmtId="49" fontId="4" fillId="0" borderId="10">
      <alignment horizontal="center" vertical="center" wrapText="1"/>
    </xf>
    <xf numFmtId="0" fontId="4" fillId="0" borderId="0">
      <alignment horizontal="center"/>
    </xf>
    <xf numFmtId="0" fontId="4" fillId="0" borderId="0"/>
    <xf numFmtId="49" fontId="4" fillId="0" borderId="0">
      <alignment horizontal="right"/>
    </xf>
    <xf numFmtId="49" fontId="4" fillId="0" borderId="1">
      <alignment horizontal="center" vertical="center" wrapText="1"/>
    </xf>
    <xf numFmtId="49" fontId="6" fillId="0" borderId="0"/>
    <xf numFmtId="0" fontId="6" fillId="0" borderId="23"/>
    <xf numFmtId="49" fontId="6" fillId="0" borderId="30">
      <alignment horizontal="center"/>
    </xf>
    <xf numFmtId="0" fontId="5" fillId="0" borderId="6"/>
    <xf numFmtId="49" fontId="16" fillId="0" borderId="17">
      <alignment horizontal="right"/>
    </xf>
    <xf numFmtId="0" fontId="13" fillId="0" borderId="0">
      <alignment horizontal="left" wrapText="1"/>
    </xf>
    <xf numFmtId="0" fontId="13" fillId="0" borderId="0">
      <alignment horizontal="center" wrapText="1"/>
    </xf>
    <xf numFmtId="0" fontId="6" fillId="0" borderId="0"/>
    <xf numFmtId="0" fontId="12" fillId="0" borderId="0"/>
    <xf numFmtId="0" fontId="4" fillId="0" borderId="40">
      <alignment horizontal="left" wrapText="1" indent="2"/>
    </xf>
    <xf numFmtId="0" fontId="8" fillId="0" borderId="0"/>
    <xf numFmtId="49" fontId="4" fillId="0" borderId="1">
      <alignment horizontal="center"/>
    </xf>
    <xf numFmtId="0" fontId="8" fillId="0" borderId="4"/>
    <xf numFmtId="0" fontId="11" fillId="0" borderId="0"/>
    <xf numFmtId="0" fontId="11" fillId="0" borderId="0"/>
    <xf numFmtId="0" fontId="11" fillId="0" borderId="0"/>
    <xf numFmtId="0" fontId="4" fillId="0" borderId="4"/>
    <xf numFmtId="49" fontId="4" fillId="0" borderId="4"/>
    <xf numFmtId="0" fontId="5" fillId="0" borderId="0"/>
    <xf numFmtId="0" fontId="6" fillId="0" borderId="4"/>
    <xf numFmtId="0" fontId="4" fillId="0" borderId="41">
      <alignment horizontal="left" wrapText="1"/>
    </xf>
    <xf numFmtId="49" fontId="4" fillId="0" borderId="14">
      <alignment horizontal="center" wrapText="1"/>
    </xf>
    <xf numFmtId="4" fontId="4" fillId="0" borderId="16">
      <alignment horizontal="right"/>
    </xf>
    <xf numFmtId="4" fontId="4" fillId="0" borderId="9">
      <alignment horizontal="right"/>
    </xf>
    <xf numFmtId="0" fontId="4" fillId="0" borderId="42">
      <alignment horizontal="left" wrapText="1"/>
    </xf>
    <xf numFmtId="49" fontId="4" fillId="0" borderId="25">
      <alignment horizontal="center" wrapText="1"/>
    </xf>
    <xf numFmtId="49" fontId="4" fillId="0" borderId="2">
      <alignment horizontal="center"/>
    </xf>
    <xf numFmtId="0" fontId="4" fillId="0" borderId="34"/>
    <xf numFmtId="0" fontId="4" fillId="0" borderId="43"/>
    <xf numFmtId="0" fontId="12" fillId="0" borderId="40">
      <alignment horizontal="left" wrapText="1"/>
    </xf>
    <xf numFmtId="0" fontId="4" fillId="0" borderId="44">
      <alignment horizontal="center" wrapText="1"/>
    </xf>
    <xf numFmtId="49" fontId="4" fillId="0" borderId="45">
      <alignment horizontal="center" wrapText="1"/>
    </xf>
    <xf numFmtId="4" fontId="4" fillId="0" borderId="14">
      <alignment horizontal="right"/>
    </xf>
    <xf numFmtId="4" fontId="4" fillId="0" borderId="18">
      <alignment horizontal="right"/>
    </xf>
    <xf numFmtId="0" fontId="12" fillId="0" borderId="31">
      <alignment horizontal="left" wrapText="1"/>
    </xf>
    <xf numFmtId="0" fontId="6" fillId="0" borderId="6"/>
    <xf numFmtId="0" fontId="4" fillId="0" borderId="0">
      <alignment horizontal="center" wrapText="1"/>
    </xf>
    <xf numFmtId="0" fontId="12" fillId="0" borderId="0">
      <alignment horizontal="center"/>
    </xf>
    <xf numFmtId="0" fontId="12" fillId="0" borderId="4"/>
    <xf numFmtId="49" fontId="4" fillId="0" borderId="4">
      <alignment horizontal="left"/>
    </xf>
    <xf numFmtId="0" fontId="4" fillId="0" borderId="38">
      <alignment horizontal="left" wrapText="1"/>
    </xf>
    <xf numFmtId="0" fontId="4" fillId="0" borderId="39">
      <alignment horizontal="left" wrapText="1"/>
    </xf>
    <xf numFmtId="0" fontId="6" fillId="0" borderId="15"/>
    <xf numFmtId="0" fontId="6" fillId="0" borderId="8"/>
    <xf numFmtId="0" fontId="4" fillId="0" borderId="41">
      <alignment horizontal="left" wrapText="1" indent="1"/>
    </xf>
    <xf numFmtId="49" fontId="4" fillId="0" borderId="13">
      <alignment horizontal="center" wrapText="1"/>
    </xf>
    <xf numFmtId="49" fontId="4" fillId="0" borderId="16">
      <alignment horizontal="center"/>
    </xf>
    <xf numFmtId="0" fontId="4" fillId="0" borderId="42">
      <alignment horizontal="left" wrapText="1" indent="1"/>
    </xf>
    <xf numFmtId="0" fontId="4" fillId="0" borderId="38">
      <alignment horizontal="left" wrapText="1" indent="2"/>
    </xf>
    <xf numFmtId="0" fontId="4" fillId="0" borderId="39">
      <alignment horizontal="left" wrapText="1" indent="2"/>
    </xf>
    <xf numFmtId="49" fontId="4" fillId="0" borderId="13">
      <alignment horizontal="center"/>
    </xf>
    <xf numFmtId="0" fontId="6" fillId="0" borderId="5"/>
    <xf numFmtId="0" fontId="12" fillId="0" borderId="46">
      <alignment horizontal="center" vertical="center" textRotation="90" wrapText="1"/>
    </xf>
    <xf numFmtId="0" fontId="11" fillId="0" borderId="0"/>
    <xf numFmtId="0" fontId="11" fillId="0" borderId="0"/>
    <xf numFmtId="0" fontId="11" fillId="0" borderId="0"/>
    <xf numFmtId="0" fontId="5" fillId="0" borderId="0"/>
  </cellStyleXfs>
  <cellXfs count="99">
    <xf numFmtId="0" fontId="0" fillId="0" borderId="0" xfId="0"/>
    <xf numFmtId="0" fontId="0" fillId="0" borderId="0" xfId="0" applyProtection="1">
      <protection locked="0"/>
    </xf>
    <xf numFmtId="0" fontId="6" fillId="0" borderId="0" xfId="25" applyNumberFormat="1" applyProtection="1"/>
    <xf numFmtId="0" fontId="6" fillId="0" borderId="0" xfId="36" applyNumberFormat="1" applyProtection="1">
      <alignment shrinkToFit="1"/>
    </xf>
    <xf numFmtId="0" fontId="6" fillId="0" borderId="19" xfId="55" applyNumberFormat="1" applyProtection="1"/>
    <xf numFmtId="49" fontId="6" fillId="0" borderId="20" xfId="56" applyNumberFormat="1" applyProtection="1">
      <alignment horizontal="center"/>
    </xf>
    <xf numFmtId="0" fontId="6" fillId="0" borderId="23" xfId="66" applyNumberFormat="1" applyProtection="1"/>
    <xf numFmtId="0" fontId="8" fillId="0" borderId="0" xfId="28" applyNumberFormat="1" applyProtection="1">
      <alignment horizontal="center"/>
    </xf>
    <xf numFmtId="0" fontId="9" fillId="0" borderId="0" xfId="37" applyNumberFormat="1" applyProtection="1"/>
    <xf numFmtId="0" fontId="4" fillId="0" borderId="0" xfId="42" applyNumberFormat="1" applyProtection="1">
      <alignment horizontal="center"/>
    </xf>
    <xf numFmtId="0" fontId="4" fillId="0" borderId="0" xfId="29" applyNumberFormat="1" applyProtection="1">
      <alignment horizontal="right"/>
    </xf>
    <xf numFmtId="0" fontId="6" fillId="0" borderId="4" xfId="57" applyNumberFormat="1" applyProtection="1"/>
    <xf numFmtId="0" fontId="6" fillId="0" borderId="5" xfId="58" applyNumberFormat="1" applyProtection="1"/>
    <xf numFmtId="0" fontId="8" fillId="0" borderId="4" xfId="30" applyNumberFormat="1" applyProtection="1">
      <alignment horizontal="center"/>
    </xf>
    <xf numFmtId="0" fontId="4" fillId="0" borderId="7" xfId="26" applyNumberFormat="1" applyProtection="1"/>
    <xf numFmtId="0" fontId="4" fillId="0" borderId="0" xfId="67" applyNumberFormat="1" applyProtection="1"/>
    <xf numFmtId="0" fontId="4" fillId="0" borderId="1" xfId="32" applyNumberFormat="1" applyProtection="1">
      <alignment horizontal="center" vertical="center"/>
    </xf>
    <xf numFmtId="0" fontId="4" fillId="0" borderId="10" xfId="38" applyNumberFormat="1" applyProtection="1">
      <alignment horizontal="center" vertical="center"/>
    </xf>
    <xf numFmtId="49" fontId="4" fillId="0" borderId="10" xfId="46" applyNumberFormat="1" applyProtection="1">
      <alignment horizontal="center" vertical="center"/>
    </xf>
    <xf numFmtId="49" fontId="4" fillId="0" borderId="21" xfId="61" applyNumberFormat="1" applyProtection="1">
      <alignment horizontal="center" vertical="center"/>
    </xf>
    <xf numFmtId="49" fontId="7" fillId="0" borderId="7" xfId="27" applyNumberFormat="1" applyProtection="1"/>
    <xf numFmtId="0" fontId="4" fillId="0" borderId="2" xfId="33" applyNumberFormat="1" applyProtection="1">
      <alignment horizontal="left" wrapText="1"/>
    </xf>
    <xf numFmtId="49" fontId="4" fillId="0" borderId="11" xfId="39" applyNumberFormat="1" applyProtection="1">
      <alignment horizontal="center" vertical="center" shrinkToFit="1"/>
    </xf>
    <xf numFmtId="4" fontId="4" fillId="0" borderId="18" xfId="51" applyNumberFormat="1" applyProtection="1">
      <alignment horizontal="center" vertical="center"/>
    </xf>
    <xf numFmtId="0" fontId="4" fillId="0" borderId="3" xfId="62" applyNumberFormat="1" applyProtection="1">
      <alignment horizontal="center" wrapText="1"/>
    </xf>
    <xf numFmtId="49" fontId="4" fillId="0" borderId="0" xfId="68" applyNumberFormat="1" applyProtection="1">
      <alignment horizontal="center"/>
    </xf>
    <xf numFmtId="0" fontId="4" fillId="0" borderId="8" xfId="34" applyNumberFormat="1" applyProtection="1">
      <alignment horizontal="left" wrapText="1"/>
    </xf>
    <xf numFmtId="0" fontId="4" fillId="0" borderId="12" xfId="40" applyNumberFormat="1" applyProtection="1">
      <alignment vertical="center" shrinkToFit="1"/>
    </xf>
    <xf numFmtId="164" fontId="4" fillId="0" borderId="15" xfId="44" applyNumberFormat="1" applyProtection="1">
      <alignment horizontal="right" vertical="center" shrinkToFit="1"/>
    </xf>
    <xf numFmtId="0" fontId="4" fillId="0" borderId="8" xfId="52" applyNumberFormat="1" applyProtection="1">
      <alignment wrapText="1"/>
    </xf>
    <xf numFmtId="0" fontId="4" fillId="0" borderId="22" xfId="63" applyNumberFormat="1" applyProtection="1">
      <alignment wrapText="1"/>
    </xf>
    <xf numFmtId="49" fontId="4" fillId="0" borderId="13" xfId="41" applyNumberFormat="1" applyProtection="1">
      <alignment horizontal="center" vertical="center" shrinkToFit="1"/>
    </xf>
    <xf numFmtId="4" fontId="4" fillId="0" borderId="16" xfId="45" applyNumberFormat="1" applyProtection="1">
      <alignment horizontal="right"/>
    </xf>
    <xf numFmtId="49" fontId="4" fillId="0" borderId="9" xfId="54" applyNumberFormat="1" applyProtection="1">
      <alignment horizontal="center" vertical="center" wrapText="1"/>
    </xf>
    <xf numFmtId="49" fontId="4" fillId="0" borderId="25" xfId="70" applyNumberFormat="1" applyProtection="1">
      <alignment horizontal="center" vertical="center" shrinkToFit="1"/>
    </xf>
    <xf numFmtId="4" fontId="4" fillId="0" borderId="2" xfId="78" applyNumberFormat="1" applyProtection="1">
      <alignment horizontal="center"/>
    </xf>
    <xf numFmtId="49" fontId="4" fillId="0" borderId="0" xfId="68" applyNumberFormat="1" applyProtection="1">
      <alignment horizontal="center"/>
    </xf>
    <xf numFmtId="0" fontId="4" fillId="0" borderId="52" xfId="52" applyNumberFormat="1" applyBorder="1" applyProtection="1">
      <alignment wrapText="1"/>
    </xf>
    <xf numFmtId="4" fontId="4" fillId="0" borderId="0" xfId="470" applyNumberFormat="1" applyBorder="1" applyProtection="1">
      <alignment horizontal="right"/>
    </xf>
    <xf numFmtId="49" fontId="4" fillId="0" borderId="15" xfId="46" applyNumberFormat="1" applyBorder="1" applyProtection="1">
      <alignment horizontal="center" vertical="center"/>
    </xf>
    <xf numFmtId="4" fontId="4" fillId="0" borderId="53" xfId="43" applyNumberFormat="1" applyBorder="1" applyProtection="1">
      <alignment horizontal="right" vertical="center"/>
    </xf>
    <xf numFmtId="4" fontId="4" fillId="0" borderId="52" xfId="43" applyNumberFormat="1" applyBorder="1" applyProtection="1">
      <alignment horizontal="right" vertical="center"/>
    </xf>
    <xf numFmtId="4" fontId="4" fillId="0" borderId="0" xfId="43" applyNumberFormat="1" applyBorder="1" applyProtection="1">
      <alignment horizontal="right" vertical="center"/>
    </xf>
    <xf numFmtId="164" fontId="4" fillId="0" borderId="28" xfId="44" applyNumberFormat="1" applyBorder="1" applyProtection="1">
      <alignment horizontal="right" vertical="center" shrinkToFit="1"/>
    </xf>
    <xf numFmtId="49" fontId="4" fillId="0" borderId="1" xfId="152">
      <alignment horizontal="center"/>
    </xf>
    <xf numFmtId="0" fontId="4" fillId="0" borderId="54" xfId="40" applyNumberFormat="1" applyBorder="1" applyAlignment="1" applyProtection="1">
      <alignment horizontal="center" vertical="center" shrinkToFit="1"/>
    </xf>
    <xf numFmtId="49" fontId="19" fillId="0" borderId="4" xfId="81" applyNumberFormat="1" applyFont="1" applyBorder="1" applyProtection="1">
      <alignment horizontal="left" wrapText="1"/>
    </xf>
    <xf numFmtId="4" fontId="4" fillId="0" borderId="52" xfId="49" applyNumberFormat="1" applyBorder="1" applyAlignment="1">
      <alignment horizontal="right"/>
    </xf>
    <xf numFmtId="4" fontId="4" fillId="0" borderId="52" xfId="43" applyNumberFormat="1" applyBorder="1" applyAlignment="1" applyProtection="1">
      <alignment horizontal="right"/>
    </xf>
    <xf numFmtId="49" fontId="4" fillId="0" borderId="52" xfId="79" applyNumberFormat="1" applyBorder="1" applyProtection="1">
      <alignment horizontal="center" wrapText="1"/>
    </xf>
    <xf numFmtId="0" fontId="20" fillId="0" borderId="52" xfId="0" applyFont="1" applyBorder="1" applyProtection="1">
      <protection locked="0"/>
    </xf>
    <xf numFmtId="0" fontId="0" fillId="0" borderId="52" xfId="0" applyBorder="1" applyProtection="1">
      <protection locked="0"/>
    </xf>
    <xf numFmtId="0" fontId="4" fillId="0" borderId="11" xfId="87" applyNumberFormat="1" applyAlignment="1">
      <alignment horizontal="left" wrapText="1"/>
    </xf>
    <xf numFmtId="0" fontId="4" fillId="0" borderId="2" xfId="33" applyAlignment="1">
      <alignment horizontal="left" wrapText="1" indent="1"/>
    </xf>
    <xf numFmtId="49" fontId="4" fillId="0" borderId="55" xfId="46" applyBorder="1" applyAlignment="1">
      <alignment horizontal="center"/>
    </xf>
    <xf numFmtId="49" fontId="4" fillId="0" borderId="23" xfId="41" applyNumberFormat="1" applyBorder="1" applyProtection="1">
      <alignment horizontal="center" vertical="center" shrinkToFit="1"/>
    </xf>
    <xf numFmtId="49" fontId="4" fillId="0" borderId="0" xfId="46" applyBorder="1" applyAlignment="1">
      <alignment horizontal="center"/>
    </xf>
    <xf numFmtId="49" fontId="4" fillId="0" borderId="56" xfId="46" applyBorder="1" applyAlignment="1">
      <alignment horizontal="center"/>
    </xf>
    <xf numFmtId="4" fontId="4" fillId="0" borderId="4" xfId="49" applyNumberFormat="1" applyAlignment="1">
      <alignment horizontal="right"/>
    </xf>
    <xf numFmtId="2" fontId="0" fillId="0" borderId="0" xfId="0" applyNumberFormat="1" applyProtection="1">
      <protection locked="0"/>
    </xf>
    <xf numFmtId="0" fontId="4" fillId="0" borderId="57" xfId="40" applyNumberFormat="1" applyBorder="1" applyProtection="1">
      <alignment vertical="center" shrinkToFit="1"/>
    </xf>
    <xf numFmtId="49" fontId="4" fillId="0" borderId="54" xfId="41" applyNumberFormat="1" applyBorder="1" applyProtection="1">
      <alignment horizontal="center" vertical="center" shrinkToFit="1"/>
    </xf>
    <xf numFmtId="4" fontId="4" fillId="0" borderId="58" xfId="43" applyNumberFormat="1" applyBorder="1" applyAlignment="1" applyProtection="1">
      <alignment horizontal="right"/>
    </xf>
    <xf numFmtId="4" fontId="4" fillId="0" borderId="59" xfId="43" applyNumberFormat="1" applyBorder="1" applyAlignment="1" applyProtection="1">
      <alignment horizontal="right"/>
    </xf>
    <xf numFmtId="164" fontId="4" fillId="0" borderId="52" xfId="44" applyNumberFormat="1" applyBorder="1" applyProtection="1">
      <alignment horizontal="right" vertical="center" shrinkToFit="1"/>
    </xf>
    <xf numFmtId="2" fontId="0" fillId="0" borderId="52" xfId="0" applyNumberFormat="1" applyBorder="1" applyProtection="1">
      <protection locked="0"/>
    </xf>
    <xf numFmtId="49" fontId="19" fillId="0" borderId="0" xfId="81" applyNumberFormat="1" applyFont="1" applyBorder="1" applyProtection="1">
      <alignment horizontal="left" wrapText="1"/>
    </xf>
    <xf numFmtId="49" fontId="4" fillId="0" borderId="52" xfId="81" applyNumberFormat="1" applyFont="1" applyBorder="1" applyProtection="1">
      <alignment horizontal="left" wrapText="1"/>
    </xf>
    <xf numFmtId="0" fontId="20" fillId="0" borderId="52" xfId="0" applyFont="1" applyBorder="1" applyAlignment="1" applyProtection="1">
      <alignment wrapText="1"/>
      <protection locked="0"/>
    </xf>
    <xf numFmtId="0" fontId="4" fillId="0" borderId="52" xfId="81" applyNumberFormat="1" applyFont="1" applyBorder="1" applyProtection="1">
      <alignment horizontal="left" wrapText="1"/>
    </xf>
    <xf numFmtId="4" fontId="4" fillId="0" borderId="60" xfId="43" applyNumberFormat="1" applyBorder="1" applyProtection="1">
      <alignment horizontal="right" vertical="center"/>
    </xf>
    <xf numFmtId="0" fontId="4" fillId="0" borderId="61" xfId="52" applyNumberFormat="1" applyBorder="1" applyProtection="1">
      <alignment wrapText="1"/>
    </xf>
    <xf numFmtId="49" fontId="4" fillId="0" borderId="46" xfId="152" applyBorder="1">
      <alignment horizontal="center"/>
    </xf>
    <xf numFmtId="49" fontId="4" fillId="0" borderId="0" xfId="68" applyNumberFormat="1" applyBorder="1" applyProtection="1">
      <alignment horizontal="center"/>
    </xf>
    <xf numFmtId="0" fontId="0" fillId="0" borderId="0" xfId="0" applyBorder="1" applyProtection="1">
      <protection locked="0"/>
    </xf>
    <xf numFmtId="49" fontId="4" fillId="0" borderId="0" xfId="152" applyBorder="1">
      <alignment horizontal="center"/>
    </xf>
    <xf numFmtId="49" fontId="4" fillId="0" borderId="9" xfId="35" applyNumberFormat="1" applyAlignment="1" applyProtection="1">
      <alignment vertical="center"/>
    </xf>
    <xf numFmtId="49" fontId="4" fillId="0" borderId="1" xfId="152" applyAlignment="1"/>
    <xf numFmtId="49" fontId="1" fillId="0" borderId="24" xfId="65" applyNumberFormat="1" applyFont="1" applyFill="1" applyAlignment="1" applyProtection="1">
      <alignment horizontal="justify" vertical="distributed" wrapText="1"/>
    </xf>
    <xf numFmtId="49" fontId="4" fillId="0" borderId="21" xfId="152" applyBorder="1" applyAlignment="1">
      <alignment horizontal="justify" vertical="distributed"/>
    </xf>
    <xf numFmtId="0" fontId="1" fillId="0" borderId="24" xfId="65" applyNumberFormat="1" applyFont="1" applyAlignment="1" applyProtection="1">
      <alignment horizontal="justify" vertical="distributed" wrapText="1"/>
    </xf>
    <xf numFmtId="0" fontId="4" fillId="0" borderId="1" xfId="31" applyNumberFormat="1" applyProtection="1">
      <alignment horizontal="center" vertical="center" wrapText="1"/>
    </xf>
    <xf numFmtId="0" fontId="4" fillId="0" borderId="1" xfId="31">
      <alignment horizontal="center" vertical="center" wrapText="1"/>
    </xf>
    <xf numFmtId="0" fontId="6" fillId="0" borderId="17" xfId="48" applyNumberFormat="1" applyProtection="1">
      <alignment horizontal="right" shrinkToFit="1"/>
    </xf>
    <xf numFmtId="0" fontId="6" fillId="0" borderId="17" xfId="48">
      <alignment horizontal="right" shrinkToFit="1"/>
    </xf>
    <xf numFmtId="0" fontId="8" fillId="0" borderId="0" xfId="28" applyNumberFormat="1" applyProtection="1">
      <alignment horizontal="center"/>
    </xf>
    <xf numFmtId="0" fontId="8" fillId="0" borderId="0" xfId="28">
      <alignment horizontal="center"/>
    </xf>
    <xf numFmtId="0" fontId="10" fillId="0" borderId="5" xfId="50" applyNumberFormat="1" applyProtection="1">
      <alignment horizontal="center" wrapText="1"/>
    </xf>
    <xf numFmtId="0" fontId="10" fillId="0" borderId="5" xfId="50">
      <alignment horizontal="center" wrapText="1"/>
    </xf>
    <xf numFmtId="0" fontId="10" fillId="0" borderId="4" xfId="59" applyNumberFormat="1" applyProtection="1">
      <alignment horizontal="left" wrapText="1"/>
    </xf>
    <xf numFmtId="0" fontId="10" fillId="0" borderId="4" xfId="59">
      <alignment horizontal="left" wrapText="1"/>
    </xf>
    <xf numFmtId="0" fontId="4" fillId="0" borderId="21" xfId="60" applyNumberFormat="1" applyProtection="1">
      <alignment horizontal="center" vertical="center" wrapText="1"/>
    </xf>
    <xf numFmtId="0" fontId="4" fillId="0" borderId="21" xfId="60">
      <alignment horizontal="center" vertical="center" wrapText="1"/>
    </xf>
    <xf numFmtId="0" fontId="4" fillId="0" borderId="1" xfId="31" applyNumberFormat="1" applyFont="1" applyProtection="1">
      <alignment horizontal="center" vertical="center" wrapText="1"/>
    </xf>
    <xf numFmtId="0" fontId="19" fillId="0" borderId="1" xfId="31" applyNumberFormat="1" applyFont="1" applyProtection="1">
      <alignment horizontal="center" vertical="center" wrapText="1"/>
    </xf>
    <xf numFmtId="0" fontId="4" fillId="0" borderId="4" xfId="49" applyNumberFormat="1" applyAlignment="1" applyProtection="1">
      <alignment horizontal="center" wrapText="1"/>
    </xf>
    <xf numFmtId="4" fontId="4" fillId="0" borderId="4" xfId="49" applyNumberFormat="1" applyFill="1" applyAlignment="1">
      <alignment horizontal="right"/>
    </xf>
    <xf numFmtId="4" fontId="4" fillId="0" borderId="3" xfId="98" applyNumberFormat="1" applyAlignment="1">
      <alignment horizontal="right"/>
    </xf>
    <xf numFmtId="4" fontId="4" fillId="0" borderId="52" xfId="49" applyNumberFormat="1" applyFill="1" applyBorder="1" applyAlignment="1">
      <alignment horizontal="right"/>
    </xf>
  </cellXfs>
  <cellStyles count="757">
    <cellStyle name="br" xfId="1" xr:uid="{00000000-0005-0000-0000-000000000000}"/>
    <cellStyle name="br 2" xfId="265" xr:uid="{00000000-0005-0000-0000-000001000000}"/>
    <cellStyle name="br 3" xfId="429" xr:uid="{00000000-0005-0000-0000-000002000000}"/>
    <cellStyle name="br 4" xfId="515" xr:uid="{00000000-0005-0000-0000-000003000000}"/>
    <cellStyle name="br 5" xfId="625" xr:uid="{00000000-0005-0000-0000-000004000000}"/>
    <cellStyle name="br 6" xfId="715" xr:uid="{00000000-0005-0000-0000-000005000000}"/>
    <cellStyle name="br 7" xfId="755" xr:uid="{00000000-0005-0000-0000-000006000000}"/>
    <cellStyle name="col" xfId="2" xr:uid="{00000000-0005-0000-0000-000007000000}"/>
    <cellStyle name="col 2" xfId="264" xr:uid="{00000000-0005-0000-0000-000008000000}"/>
    <cellStyle name="col 3" xfId="428" xr:uid="{00000000-0005-0000-0000-000009000000}"/>
    <cellStyle name="col 4" xfId="514" xr:uid="{00000000-0005-0000-0000-00000A000000}"/>
    <cellStyle name="col 5" xfId="624" xr:uid="{00000000-0005-0000-0000-00000B000000}"/>
    <cellStyle name="col 6" xfId="714" xr:uid="{00000000-0005-0000-0000-00000C000000}"/>
    <cellStyle name="col 7" xfId="754" xr:uid="{00000000-0005-0000-0000-00000D000000}"/>
    <cellStyle name="st101" xfId="3" xr:uid="{00000000-0005-0000-0000-00000E000000}"/>
    <cellStyle name="style0" xfId="4" xr:uid="{00000000-0005-0000-0000-00000F000000}"/>
    <cellStyle name="td" xfId="5" xr:uid="{00000000-0005-0000-0000-000010000000}"/>
    <cellStyle name="tr" xfId="6" xr:uid="{00000000-0005-0000-0000-000011000000}"/>
    <cellStyle name="tr 2" xfId="263" xr:uid="{00000000-0005-0000-0000-000012000000}"/>
    <cellStyle name="tr 3" xfId="427" xr:uid="{00000000-0005-0000-0000-000013000000}"/>
    <cellStyle name="tr 4" xfId="513" xr:uid="{00000000-0005-0000-0000-000014000000}"/>
    <cellStyle name="tr 5" xfId="623" xr:uid="{00000000-0005-0000-0000-000015000000}"/>
    <cellStyle name="tr 6" xfId="713" xr:uid="{00000000-0005-0000-0000-000016000000}"/>
    <cellStyle name="tr 7" xfId="753" xr:uid="{00000000-0005-0000-0000-000017000000}"/>
    <cellStyle name="xl100" xfId="7" xr:uid="{00000000-0005-0000-0000-000018000000}"/>
    <cellStyle name="xl100 2" xfId="182" xr:uid="{00000000-0005-0000-0000-000019000000}"/>
    <cellStyle name="xl100 3" xfId="346" xr:uid="{00000000-0005-0000-0000-00001A000000}"/>
    <cellStyle name="xl100 4" xfId="444" xr:uid="{00000000-0005-0000-0000-00001B000000}"/>
    <cellStyle name="xl100 5" xfId="542" xr:uid="{00000000-0005-0000-0000-00001C000000}"/>
    <cellStyle name="xl100 6" xfId="640" xr:uid="{00000000-0005-0000-0000-00001D000000}"/>
    <cellStyle name="xl100 7" xfId="738" xr:uid="{00000000-0005-0000-0000-00001E000000}"/>
    <cellStyle name="xl101" xfId="8" xr:uid="{00000000-0005-0000-0000-00001F000000}"/>
    <cellStyle name="xl101 2" xfId="188" xr:uid="{00000000-0005-0000-0000-000020000000}"/>
    <cellStyle name="xl101 3" xfId="352" xr:uid="{00000000-0005-0000-0000-000021000000}"/>
    <cellStyle name="xl101 4" xfId="450" xr:uid="{00000000-0005-0000-0000-000022000000}"/>
    <cellStyle name="xl101 5" xfId="548" xr:uid="{00000000-0005-0000-0000-000023000000}"/>
    <cellStyle name="xl101 6" xfId="646" xr:uid="{00000000-0005-0000-0000-000024000000}"/>
    <cellStyle name="xl101 7" xfId="744" xr:uid="{00000000-0005-0000-0000-000025000000}"/>
    <cellStyle name="xl102" xfId="9" xr:uid="{00000000-0005-0000-0000-000026000000}"/>
    <cellStyle name="xl102 2" xfId="184" xr:uid="{00000000-0005-0000-0000-000027000000}"/>
    <cellStyle name="xl102 3" xfId="348" xr:uid="{00000000-0005-0000-0000-000028000000}"/>
    <cellStyle name="xl102 4" xfId="446" xr:uid="{00000000-0005-0000-0000-000029000000}"/>
    <cellStyle name="xl102 5" xfId="544" xr:uid="{00000000-0005-0000-0000-00002A000000}"/>
    <cellStyle name="xl102 6" xfId="642" xr:uid="{00000000-0005-0000-0000-00002B000000}"/>
    <cellStyle name="xl102 7" xfId="740" xr:uid="{00000000-0005-0000-0000-00002C000000}"/>
    <cellStyle name="xl103" xfId="10" xr:uid="{00000000-0005-0000-0000-00002D000000}"/>
    <cellStyle name="xl103 2" xfId="192" xr:uid="{00000000-0005-0000-0000-00002E000000}"/>
    <cellStyle name="xl103 3" xfId="356" xr:uid="{00000000-0005-0000-0000-00002F000000}"/>
    <cellStyle name="xl103 4" xfId="454" xr:uid="{00000000-0005-0000-0000-000030000000}"/>
    <cellStyle name="xl103 5" xfId="552" xr:uid="{00000000-0005-0000-0000-000031000000}"/>
    <cellStyle name="xl103 6" xfId="650" xr:uid="{00000000-0005-0000-0000-000032000000}"/>
    <cellStyle name="xl103 7" xfId="748" xr:uid="{00000000-0005-0000-0000-000033000000}"/>
    <cellStyle name="xl104" xfId="11" xr:uid="{00000000-0005-0000-0000-000034000000}"/>
    <cellStyle name="xl104 2" xfId="195" xr:uid="{00000000-0005-0000-0000-000035000000}"/>
    <cellStyle name="xl104 3" xfId="359" xr:uid="{00000000-0005-0000-0000-000036000000}"/>
    <cellStyle name="xl104 4" xfId="457" xr:uid="{00000000-0005-0000-0000-000037000000}"/>
    <cellStyle name="xl104 5" xfId="555" xr:uid="{00000000-0005-0000-0000-000038000000}"/>
    <cellStyle name="xl104 6" xfId="653" xr:uid="{00000000-0005-0000-0000-000039000000}"/>
    <cellStyle name="xl104 7" xfId="751" xr:uid="{00000000-0005-0000-0000-00003A000000}"/>
    <cellStyle name="xl105" xfId="12" xr:uid="{00000000-0005-0000-0000-00003B000000}"/>
    <cellStyle name="xl105 2" xfId="180" xr:uid="{00000000-0005-0000-0000-00003C000000}"/>
    <cellStyle name="xl105 3" xfId="344" xr:uid="{00000000-0005-0000-0000-00003D000000}"/>
    <cellStyle name="xl105 4" xfId="442" xr:uid="{00000000-0005-0000-0000-00003E000000}"/>
    <cellStyle name="xl105 5" xfId="540" xr:uid="{00000000-0005-0000-0000-00003F000000}"/>
    <cellStyle name="xl105 6" xfId="638" xr:uid="{00000000-0005-0000-0000-000040000000}"/>
    <cellStyle name="xl105 7" xfId="736" xr:uid="{00000000-0005-0000-0000-000041000000}"/>
    <cellStyle name="xl106" xfId="13" xr:uid="{00000000-0005-0000-0000-000042000000}"/>
    <cellStyle name="xl106 2" xfId="183" xr:uid="{00000000-0005-0000-0000-000043000000}"/>
    <cellStyle name="xl106 3" xfId="347" xr:uid="{00000000-0005-0000-0000-000044000000}"/>
    <cellStyle name="xl106 4" xfId="445" xr:uid="{00000000-0005-0000-0000-000045000000}"/>
    <cellStyle name="xl106 5" xfId="543" xr:uid="{00000000-0005-0000-0000-000046000000}"/>
    <cellStyle name="xl106 6" xfId="641" xr:uid="{00000000-0005-0000-0000-000047000000}"/>
    <cellStyle name="xl106 7" xfId="739" xr:uid="{00000000-0005-0000-0000-000048000000}"/>
    <cellStyle name="xl107" xfId="14" xr:uid="{00000000-0005-0000-0000-000049000000}"/>
    <cellStyle name="xl107 2" xfId="189" xr:uid="{00000000-0005-0000-0000-00004A000000}"/>
    <cellStyle name="xl107 3" xfId="353" xr:uid="{00000000-0005-0000-0000-00004B000000}"/>
    <cellStyle name="xl107 4" xfId="451" xr:uid="{00000000-0005-0000-0000-00004C000000}"/>
    <cellStyle name="xl107 5" xfId="549" xr:uid="{00000000-0005-0000-0000-00004D000000}"/>
    <cellStyle name="xl107 6" xfId="647" xr:uid="{00000000-0005-0000-0000-00004E000000}"/>
    <cellStyle name="xl107 7" xfId="745" xr:uid="{00000000-0005-0000-0000-00004F000000}"/>
    <cellStyle name="xl108" xfId="15" xr:uid="{00000000-0005-0000-0000-000050000000}"/>
    <cellStyle name="xl108 2" xfId="194" xr:uid="{00000000-0005-0000-0000-000051000000}"/>
    <cellStyle name="xl108 3" xfId="358" xr:uid="{00000000-0005-0000-0000-000052000000}"/>
    <cellStyle name="xl108 4" xfId="456" xr:uid="{00000000-0005-0000-0000-000053000000}"/>
    <cellStyle name="xl108 5" xfId="554" xr:uid="{00000000-0005-0000-0000-000054000000}"/>
    <cellStyle name="xl108 6" xfId="652" xr:uid="{00000000-0005-0000-0000-000055000000}"/>
    <cellStyle name="xl108 7" xfId="750" xr:uid="{00000000-0005-0000-0000-000056000000}"/>
    <cellStyle name="xl109" xfId="16" xr:uid="{00000000-0005-0000-0000-000057000000}"/>
    <cellStyle name="xl109 2" xfId="181" xr:uid="{00000000-0005-0000-0000-000058000000}"/>
    <cellStyle name="xl109 3" xfId="345" xr:uid="{00000000-0005-0000-0000-000059000000}"/>
    <cellStyle name="xl109 4" xfId="443" xr:uid="{00000000-0005-0000-0000-00005A000000}"/>
    <cellStyle name="xl109 5" xfId="541" xr:uid="{00000000-0005-0000-0000-00005B000000}"/>
    <cellStyle name="xl109 6" xfId="639" xr:uid="{00000000-0005-0000-0000-00005C000000}"/>
    <cellStyle name="xl109 7" xfId="737" xr:uid="{00000000-0005-0000-0000-00005D000000}"/>
    <cellStyle name="xl110" xfId="17" xr:uid="{00000000-0005-0000-0000-00005E000000}"/>
    <cellStyle name="xl110 2" xfId="190" xr:uid="{00000000-0005-0000-0000-00005F000000}"/>
    <cellStyle name="xl110 3" xfId="354" xr:uid="{00000000-0005-0000-0000-000060000000}"/>
    <cellStyle name="xl110 4" xfId="452" xr:uid="{00000000-0005-0000-0000-000061000000}"/>
    <cellStyle name="xl110 5" xfId="550" xr:uid="{00000000-0005-0000-0000-000062000000}"/>
    <cellStyle name="xl110 6" xfId="648" xr:uid="{00000000-0005-0000-0000-000063000000}"/>
    <cellStyle name="xl110 7" xfId="746" xr:uid="{00000000-0005-0000-0000-000064000000}"/>
    <cellStyle name="xl111" xfId="18" xr:uid="{00000000-0005-0000-0000-000065000000}"/>
    <cellStyle name="xl111 2" xfId="191" xr:uid="{00000000-0005-0000-0000-000066000000}"/>
    <cellStyle name="xl111 3" xfId="355" xr:uid="{00000000-0005-0000-0000-000067000000}"/>
    <cellStyle name="xl111 4" xfId="453" xr:uid="{00000000-0005-0000-0000-000068000000}"/>
    <cellStyle name="xl111 5" xfId="551" xr:uid="{00000000-0005-0000-0000-000069000000}"/>
    <cellStyle name="xl111 6" xfId="649" xr:uid="{00000000-0005-0000-0000-00006A000000}"/>
    <cellStyle name="xl111 7" xfId="747" xr:uid="{00000000-0005-0000-0000-00006B000000}"/>
    <cellStyle name="xl112" xfId="19" xr:uid="{00000000-0005-0000-0000-00006C000000}"/>
    <cellStyle name="xl112 2" xfId="185" xr:uid="{00000000-0005-0000-0000-00006D000000}"/>
    <cellStyle name="xl112 3" xfId="349" xr:uid="{00000000-0005-0000-0000-00006E000000}"/>
    <cellStyle name="xl112 4" xfId="447" xr:uid="{00000000-0005-0000-0000-00006F000000}"/>
    <cellStyle name="xl112 5" xfId="545" xr:uid="{00000000-0005-0000-0000-000070000000}"/>
    <cellStyle name="xl112 6" xfId="643" xr:uid="{00000000-0005-0000-0000-000071000000}"/>
    <cellStyle name="xl112 7" xfId="741" xr:uid="{00000000-0005-0000-0000-000072000000}"/>
    <cellStyle name="xl113" xfId="20" xr:uid="{00000000-0005-0000-0000-000073000000}"/>
    <cellStyle name="xl113 2" xfId="193" xr:uid="{00000000-0005-0000-0000-000074000000}"/>
    <cellStyle name="xl113 3" xfId="357" xr:uid="{00000000-0005-0000-0000-000075000000}"/>
    <cellStyle name="xl113 4" xfId="455" xr:uid="{00000000-0005-0000-0000-000076000000}"/>
    <cellStyle name="xl113 5" xfId="553" xr:uid="{00000000-0005-0000-0000-000077000000}"/>
    <cellStyle name="xl113 6" xfId="651" xr:uid="{00000000-0005-0000-0000-000078000000}"/>
    <cellStyle name="xl113 7" xfId="749" xr:uid="{00000000-0005-0000-0000-000079000000}"/>
    <cellStyle name="xl114" xfId="21" xr:uid="{00000000-0005-0000-0000-00007A000000}"/>
    <cellStyle name="xl114 2" xfId="186" xr:uid="{00000000-0005-0000-0000-00007B000000}"/>
    <cellStyle name="xl114 3" xfId="350" xr:uid="{00000000-0005-0000-0000-00007C000000}"/>
    <cellStyle name="xl114 4" xfId="448" xr:uid="{00000000-0005-0000-0000-00007D000000}"/>
    <cellStyle name="xl114 5" xfId="546" xr:uid="{00000000-0005-0000-0000-00007E000000}"/>
    <cellStyle name="xl114 6" xfId="644" xr:uid="{00000000-0005-0000-0000-00007F000000}"/>
    <cellStyle name="xl114 7" xfId="742" xr:uid="{00000000-0005-0000-0000-000080000000}"/>
    <cellStyle name="xl115" xfId="22" xr:uid="{00000000-0005-0000-0000-000081000000}"/>
    <cellStyle name="xl115 2" xfId="187" xr:uid="{00000000-0005-0000-0000-000082000000}"/>
    <cellStyle name="xl115 3" xfId="351" xr:uid="{00000000-0005-0000-0000-000083000000}"/>
    <cellStyle name="xl115 4" xfId="449" xr:uid="{00000000-0005-0000-0000-000084000000}"/>
    <cellStyle name="xl115 5" xfId="547" xr:uid="{00000000-0005-0000-0000-000085000000}"/>
    <cellStyle name="xl115 6" xfId="645" xr:uid="{00000000-0005-0000-0000-000086000000}"/>
    <cellStyle name="xl115 7" xfId="743" xr:uid="{00000000-0005-0000-0000-000087000000}"/>
    <cellStyle name="xl116" xfId="23" xr:uid="{00000000-0005-0000-0000-000088000000}"/>
    <cellStyle name="xl116 2" xfId="196" xr:uid="{00000000-0005-0000-0000-000089000000}"/>
    <cellStyle name="xl116 3" xfId="360" xr:uid="{00000000-0005-0000-0000-00008A000000}"/>
    <cellStyle name="xl116 4" xfId="458" xr:uid="{00000000-0005-0000-0000-00008B000000}"/>
    <cellStyle name="xl116 5" xfId="556" xr:uid="{00000000-0005-0000-0000-00008C000000}"/>
    <cellStyle name="xl116 6" xfId="654" xr:uid="{00000000-0005-0000-0000-00008D000000}"/>
    <cellStyle name="xl116 7" xfId="752" xr:uid="{00000000-0005-0000-0000-00008E000000}"/>
    <cellStyle name="xl117" xfId="219" xr:uid="{00000000-0005-0000-0000-00008F000000}"/>
    <cellStyle name="xl118" xfId="223" xr:uid="{00000000-0005-0000-0000-000090000000}"/>
    <cellStyle name="xl119" xfId="227" xr:uid="{00000000-0005-0000-0000-000091000000}"/>
    <cellStyle name="xl120" xfId="233" xr:uid="{00000000-0005-0000-0000-000092000000}"/>
    <cellStyle name="xl121" xfId="234" xr:uid="{00000000-0005-0000-0000-000093000000}"/>
    <cellStyle name="xl122" xfId="235" xr:uid="{00000000-0005-0000-0000-000094000000}"/>
    <cellStyle name="xl123" xfId="237" xr:uid="{00000000-0005-0000-0000-000095000000}"/>
    <cellStyle name="xl124" xfId="258" xr:uid="{00000000-0005-0000-0000-000096000000}"/>
    <cellStyle name="xl125" xfId="261" xr:uid="{00000000-0005-0000-0000-000097000000}"/>
    <cellStyle name="xl126" xfId="197" xr:uid="{00000000-0005-0000-0000-000098000000}"/>
    <cellStyle name="xl127" xfId="200" xr:uid="{00000000-0005-0000-0000-000099000000}"/>
    <cellStyle name="xl128" xfId="203" xr:uid="{00000000-0005-0000-0000-00009A000000}"/>
    <cellStyle name="xl129" xfId="205" xr:uid="{00000000-0005-0000-0000-00009B000000}"/>
    <cellStyle name="xl130" xfId="210" xr:uid="{00000000-0005-0000-0000-00009C000000}"/>
    <cellStyle name="xl131" xfId="212" xr:uid="{00000000-0005-0000-0000-00009D000000}"/>
    <cellStyle name="xl132" xfId="214" xr:uid="{00000000-0005-0000-0000-00009E000000}"/>
    <cellStyle name="xl133" xfId="215" xr:uid="{00000000-0005-0000-0000-00009F000000}"/>
    <cellStyle name="xl134" xfId="220" xr:uid="{00000000-0005-0000-0000-0000A0000000}"/>
    <cellStyle name="xl135" xfId="224" xr:uid="{00000000-0005-0000-0000-0000A1000000}"/>
    <cellStyle name="xl136" xfId="228" xr:uid="{00000000-0005-0000-0000-0000A2000000}"/>
    <cellStyle name="xl137" xfId="236" xr:uid="{00000000-0005-0000-0000-0000A3000000}"/>
    <cellStyle name="xl138" xfId="239" xr:uid="{00000000-0005-0000-0000-0000A4000000}"/>
    <cellStyle name="xl139" xfId="243" xr:uid="{00000000-0005-0000-0000-0000A5000000}"/>
    <cellStyle name="xl140" xfId="247" xr:uid="{00000000-0005-0000-0000-0000A6000000}"/>
    <cellStyle name="xl141" xfId="251" xr:uid="{00000000-0005-0000-0000-0000A7000000}"/>
    <cellStyle name="xl142" xfId="201" xr:uid="{00000000-0005-0000-0000-0000A8000000}"/>
    <cellStyle name="xl143" xfId="204" xr:uid="{00000000-0005-0000-0000-0000A9000000}"/>
    <cellStyle name="xl144" xfId="206" xr:uid="{00000000-0005-0000-0000-0000AA000000}"/>
    <cellStyle name="xl145" xfId="211" xr:uid="{00000000-0005-0000-0000-0000AB000000}"/>
    <cellStyle name="xl146" xfId="213" xr:uid="{00000000-0005-0000-0000-0000AC000000}"/>
    <cellStyle name="xl147" xfId="216" xr:uid="{00000000-0005-0000-0000-0000AD000000}"/>
    <cellStyle name="xl148" xfId="221" xr:uid="{00000000-0005-0000-0000-0000AE000000}"/>
    <cellStyle name="xl149" xfId="225" xr:uid="{00000000-0005-0000-0000-0000AF000000}"/>
    <cellStyle name="xl150" xfId="229" xr:uid="{00000000-0005-0000-0000-0000B0000000}"/>
    <cellStyle name="xl151" xfId="231" xr:uid="{00000000-0005-0000-0000-0000B1000000}"/>
    <cellStyle name="xl152" xfId="238" xr:uid="{00000000-0005-0000-0000-0000B2000000}"/>
    <cellStyle name="xl153" xfId="240" xr:uid="{00000000-0005-0000-0000-0000B3000000}"/>
    <cellStyle name="xl154" xfId="241" xr:uid="{00000000-0005-0000-0000-0000B4000000}"/>
    <cellStyle name="xl155" xfId="242" xr:uid="{00000000-0005-0000-0000-0000B5000000}"/>
    <cellStyle name="xl156" xfId="244" xr:uid="{00000000-0005-0000-0000-0000B6000000}"/>
    <cellStyle name="xl157" xfId="245" xr:uid="{00000000-0005-0000-0000-0000B7000000}"/>
    <cellStyle name="xl158" xfId="246" xr:uid="{00000000-0005-0000-0000-0000B8000000}"/>
    <cellStyle name="xl159" xfId="248" xr:uid="{00000000-0005-0000-0000-0000B9000000}"/>
    <cellStyle name="xl160" xfId="249" xr:uid="{00000000-0005-0000-0000-0000BA000000}"/>
    <cellStyle name="xl161" xfId="250" xr:uid="{00000000-0005-0000-0000-0000BB000000}"/>
    <cellStyle name="xl162" xfId="252" xr:uid="{00000000-0005-0000-0000-0000BC000000}"/>
    <cellStyle name="xl163" xfId="199" xr:uid="{00000000-0005-0000-0000-0000BD000000}"/>
    <cellStyle name="xl164" xfId="207" xr:uid="{00000000-0005-0000-0000-0000BE000000}"/>
    <cellStyle name="xl165" xfId="217" xr:uid="{00000000-0005-0000-0000-0000BF000000}"/>
    <cellStyle name="xl166" xfId="222" xr:uid="{00000000-0005-0000-0000-0000C0000000}"/>
    <cellStyle name="xl167" xfId="226" xr:uid="{00000000-0005-0000-0000-0000C1000000}"/>
    <cellStyle name="xl168" xfId="230" xr:uid="{00000000-0005-0000-0000-0000C2000000}"/>
    <cellStyle name="xl169" xfId="253" xr:uid="{00000000-0005-0000-0000-0000C3000000}"/>
    <cellStyle name="xl170" xfId="256" xr:uid="{00000000-0005-0000-0000-0000C4000000}"/>
    <cellStyle name="xl171" xfId="259" xr:uid="{00000000-0005-0000-0000-0000C5000000}"/>
    <cellStyle name="xl172" xfId="262" xr:uid="{00000000-0005-0000-0000-0000C6000000}"/>
    <cellStyle name="xl173" xfId="254" xr:uid="{00000000-0005-0000-0000-0000C7000000}"/>
    <cellStyle name="xl174" xfId="257" xr:uid="{00000000-0005-0000-0000-0000C8000000}"/>
    <cellStyle name="xl175" xfId="255" xr:uid="{00000000-0005-0000-0000-0000C9000000}"/>
    <cellStyle name="xl176" xfId="208" xr:uid="{00000000-0005-0000-0000-0000CA000000}"/>
    <cellStyle name="xl177" xfId="198" xr:uid="{00000000-0005-0000-0000-0000CB000000}"/>
    <cellStyle name="xl178" xfId="209" xr:uid="{00000000-0005-0000-0000-0000CC000000}"/>
    <cellStyle name="xl179" xfId="218" xr:uid="{00000000-0005-0000-0000-0000CD000000}"/>
    <cellStyle name="xl180" xfId="232" xr:uid="{00000000-0005-0000-0000-0000CE000000}"/>
    <cellStyle name="xl181" xfId="260" xr:uid="{00000000-0005-0000-0000-0000CF000000}"/>
    <cellStyle name="xl182" xfId="202" xr:uid="{00000000-0005-0000-0000-0000D0000000}"/>
    <cellStyle name="xl21" xfId="24" xr:uid="{00000000-0005-0000-0000-0000D1000000}"/>
    <cellStyle name="xl22" xfId="25" xr:uid="{00000000-0005-0000-0000-0000D2000000}"/>
    <cellStyle name="xl22 2" xfId="103" xr:uid="{00000000-0005-0000-0000-0000D3000000}"/>
    <cellStyle name="xl22 3" xfId="267" xr:uid="{00000000-0005-0000-0000-0000D4000000}"/>
    <cellStyle name="xl22 4" xfId="366" xr:uid="{00000000-0005-0000-0000-0000D5000000}"/>
    <cellStyle name="xl22 5" xfId="510" xr:uid="{00000000-0005-0000-0000-0000D6000000}"/>
    <cellStyle name="xl22 6" xfId="562" xr:uid="{00000000-0005-0000-0000-0000D7000000}"/>
    <cellStyle name="xl22 7" xfId="708" xr:uid="{00000000-0005-0000-0000-0000D8000000}"/>
    <cellStyle name="xl23" xfId="26" xr:uid="{00000000-0005-0000-0000-0000D9000000}"/>
    <cellStyle name="xl23 2" xfId="109" xr:uid="{00000000-0005-0000-0000-0000DA000000}"/>
    <cellStyle name="xl23 3" xfId="273" xr:uid="{00000000-0005-0000-0000-0000DB000000}"/>
    <cellStyle name="xl23 4" xfId="372" xr:uid="{00000000-0005-0000-0000-0000DC000000}"/>
    <cellStyle name="xl23 5" xfId="467" xr:uid="{00000000-0005-0000-0000-0000DD000000}"/>
    <cellStyle name="xl23 6" xfId="568" xr:uid="{00000000-0005-0000-0000-0000DE000000}"/>
    <cellStyle name="xl23 7" xfId="683" xr:uid="{00000000-0005-0000-0000-0000DF000000}"/>
    <cellStyle name="xl24" xfId="27" xr:uid="{00000000-0005-0000-0000-0000E0000000}"/>
    <cellStyle name="xl24 2" xfId="113" xr:uid="{00000000-0005-0000-0000-0000E1000000}"/>
    <cellStyle name="xl24 3" xfId="277" xr:uid="{00000000-0005-0000-0000-0000E2000000}"/>
    <cellStyle name="xl24 4" xfId="426" xr:uid="{00000000-0005-0000-0000-0000E3000000}"/>
    <cellStyle name="xl24 5" xfId="505" xr:uid="{00000000-0005-0000-0000-0000E4000000}"/>
    <cellStyle name="xl24 6" xfId="622" xr:uid="{00000000-0005-0000-0000-0000E5000000}"/>
    <cellStyle name="xl24 7" xfId="663" xr:uid="{00000000-0005-0000-0000-0000E6000000}"/>
    <cellStyle name="xl25" xfId="28" xr:uid="{00000000-0005-0000-0000-0000E7000000}"/>
    <cellStyle name="xl25 2" xfId="120" xr:uid="{00000000-0005-0000-0000-0000E8000000}"/>
    <cellStyle name="xl25 3" xfId="284" xr:uid="{00000000-0005-0000-0000-0000E9000000}"/>
    <cellStyle name="xl25 4" xfId="381" xr:uid="{00000000-0005-0000-0000-0000EA000000}"/>
    <cellStyle name="xl25 5" xfId="496" xr:uid="{00000000-0005-0000-0000-0000EB000000}"/>
    <cellStyle name="xl25 6" xfId="577" xr:uid="{00000000-0005-0000-0000-0000EC000000}"/>
    <cellStyle name="xl25 7" xfId="697" xr:uid="{00000000-0005-0000-0000-0000ED000000}"/>
    <cellStyle name="xl26" xfId="29" xr:uid="{00000000-0005-0000-0000-0000EE000000}"/>
    <cellStyle name="xl26 2" xfId="135" xr:uid="{00000000-0005-0000-0000-0000EF000000}"/>
    <cellStyle name="xl26 3" xfId="299" xr:uid="{00000000-0005-0000-0000-0000F0000000}"/>
    <cellStyle name="xl26 4" xfId="393" xr:uid="{00000000-0005-0000-0000-0000F1000000}"/>
    <cellStyle name="xl26 5" xfId="495" xr:uid="{00000000-0005-0000-0000-0000F2000000}"/>
    <cellStyle name="xl26 6" xfId="589" xr:uid="{00000000-0005-0000-0000-0000F3000000}"/>
    <cellStyle name="xl26 7" xfId="658" xr:uid="{00000000-0005-0000-0000-0000F4000000}"/>
    <cellStyle name="xl27" xfId="30" xr:uid="{00000000-0005-0000-0000-0000F5000000}"/>
    <cellStyle name="xl27 2" xfId="107" xr:uid="{00000000-0005-0000-0000-0000F6000000}"/>
    <cellStyle name="xl27 3" xfId="271" xr:uid="{00000000-0005-0000-0000-0000F7000000}"/>
    <cellStyle name="xl27 4" xfId="373" xr:uid="{00000000-0005-0000-0000-0000F8000000}"/>
    <cellStyle name="xl27 5" xfId="479" xr:uid="{00000000-0005-0000-0000-0000F9000000}"/>
    <cellStyle name="xl27 6" xfId="569" xr:uid="{00000000-0005-0000-0000-0000FA000000}"/>
    <cellStyle name="xl27 7" xfId="707" xr:uid="{00000000-0005-0000-0000-0000FB000000}"/>
    <cellStyle name="xl28" xfId="31" xr:uid="{00000000-0005-0000-0000-0000FC000000}"/>
    <cellStyle name="xl28 2" xfId="137" xr:uid="{00000000-0005-0000-0000-0000FD000000}"/>
    <cellStyle name="xl28 3" xfId="301" xr:uid="{00000000-0005-0000-0000-0000FE000000}"/>
    <cellStyle name="xl28 4" xfId="385" xr:uid="{00000000-0005-0000-0000-0000FF000000}"/>
    <cellStyle name="xl28 5" xfId="485" xr:uid="{00000000-0005-0000-0000-000000010000}"/>
    <cellStyle name="xl28 6" xfId="581" xr:uid="{00000000-0005-0000-0000-000001010000}"/>
    <cellStyle name="xl28 7" xfId="699" xr:uid="{00000000-0005-0000-0000-000002010000}"/>
    <cellStyle name="xl29" xfId="32" xr:uid="{00000000-0005-0000-0000-000003010000}"/>
    <cellStyle name="xl29 2" xfId="139" xr:uid="{00000000-0005-0000-0000-000004010000}"/>
    <cellStyle name="xl29 3" xfId="303" xr:uid="{00000000-0005-0000-0000-000005010000}"/>
    <cellStyle name="xl29 4" xfId="377" xr:uid="{00000000-0005-0000-0000-000006010000}"/>
    <cellStyle name="xl29 5" xfId="477" xr:uid="{00000000-0005-0000-0000-000007010000}"/>
    <cellStyle name="xl29 6" xfId="573" xr:uid="{00000000-0005-0000-0000-000008010000}"/>
    <cellStyle name="xl29 7" xfId="691" xr:uid="{00000000-0005-0000-0000-000009010000}"/>
    <cellStyle name="xl30" xfId="33" xr:uid="{00000000-0005-0000-0000-00000A010000}"/>
    <cellStyle name="xl30 2" xfId="145" xr:uid="{00000000-0005-0000-0000-00000B010000}"/>
    <cellStyle name="xl30 3" xfId="309" xr:uid="{00000000-0005-0000-0000-00000C010000}"/>
    <cellStyle name="xl30 4" xfId="411" xr:uid="{00000000-0005-0000-0000-00000D010000}"/>
    <cellStyle name="xl30 5" xfId="463" xr:uid="{00000000-0005-0000-0000-00000E010000}"/>
    <cellStyle name="xl30 6" xfId="607" xr:uid="{00000000-0005-0000-0000-00000F010000}"/>
    <cellStyle name="xl30 7" xfId="668" xr:uid="{00000000-0005-0000-0000-000010010000}"/>
    <cellStyle name="xl31" xfId="34" xr:uid="{00000000-0005-0000-0000-000011010000}"/>
    <cellStyle name="xl31 2" xfId="150" xr:uid="{00000000-0005-0000-0000-000012010000}"/>
    <cellStyle name="xl31 3" xfId="314" xr:uid="{00000000-0005-0000-0000-000013010000}"/>
    <cellStyle name="xl31 4" xfId="388" xr:uid="{00000000-0005-0000-0000-000014010000}"/>
    <cellStyle name="xl31 5" xfId="493" xr:uid="{00000000-0005-0000-0000-000015010000}"/>
    <cellStyle name="xl31 6" xfId="584" xr:uid="{00000000-0005-0000-0000-000016010000}"/>
    <cellStyle name="xl31 7" xfId="657" xr:uid="{00000000-0005-0000-0000-000017010000}"/>
    <cellStyle name="xl32" xfId="35" xr:uid="{00000000-0005-0000-0000-000018010000}"/>
    <cellStyle name="xl32 2" xfId="268" xr:uid="{00000000-0005-0000-0000-000019010000}"/>
    <cellStyle name="xl32 3" xfId="432" xr:uid="{00000000-0005-0000-0000-00001A010000}"/>
    <cellStyle name="xl32 4" xfId="518" xr:uid="{00000000-0005-0000-0000-00001B010000}"/>
    <cellStyle name="xl32 5" xfId="628" xr:uid="{00000000-0005-0000-0000-00001C010000}"/>
    <cellStyle name="xl32 6" xfId="718" xr:uid="{00000000-0005-0000-0000-00001D010000}"/>
    <cellStyle name="xl32 7" xfId="756" xr:uid="{00000000-0005-0000-0000-00001E010000}"/>
    <cellStyle name="xl33" xfId="36" xr:uid="{00000000-0005-0000-0000-00001F010000}"/>
    <cellStyle name="xl33 2" xfId="114" xr:uid="{00000000-0005-0000-0000-000020010000}"/>
    <cellStyle name="xl33 3" xfId="278" xr:uid="{00000000-0005-0000-0000-000021010000}"/>
    <cellStyle name="xl33 4" xfId="423" xr:uid="{00000000-0005-0000-0000-000022010000}"/>
    <cellStyle name="xl33 5" xfId="504" xr:uid="{00000000-0005-0000-0000-000023010000}"/>
    <cellStyle name="xl33 6" xfId="619" xr:uid="{00000000-0005-0000-0000-000024010000}"/>
    <cellStyle name="xl33 7" xfId="656" xr:uid="{00000000-0005-0000-0000-000025010000}"/>
    <cellStyle name="xl34" xfId="37" xr:uid="{00000000-0005-0000-0000-000026010000}"/>
    <cellStyle name="xl34 2" xfId="131" xr:uid="{00000000-0005-0000-0000-000027010000}"/>
    <cellStyle name="xl34 3" xfId="295" xr:uid="{00000000-0005-0000-0000-000028010000}"/>
    <cellStyle name="xl34 4" xfId="405" xr:uid="{00000000-0005-0000-0000-000029010000}"/>
    <cellStyle name="xl34 5" xfId="462" xr:uid="{00000000-0005-0000-0000-00002A010000}"/>
    <cellStyle name="xl34 6" xfId="601" xr:uid="{00000000-0005-0000-0000-00002B010000}"/>
    <cellStyle name="xl34 7" xfId="667" xr:uid="{00000000-0005-0000-0000-00002C010000}"/>
    <cellStyle name="xl35" xfId="38" xr:uid="{00000000-0005-0000-0000-00002D010000}"/>
    <cellStyle name="xl35 2" xfId="140" xr:uid="{00000000-0005-0000-0000-00002E010000}"/>
    <cellStyle name="xl35 3" xfId="304" xr:uid="{00000000-0005-0000-0000-00002F010000}"/>
    <cellStyle name="xl35 4" xfId="375" xr:uid="{00000000-0005-0000-0000-000030010000}"/>
    <cellStyle name="xl35 5" xfId="473" xr:uid="{00000000-0005-0000-0000-000031010000}"/>
    <cellStyle name="xl35 6" xfId="571" xr:uid="{00000000-0005-0000-0000-000032010000}"/>
    <cellStyle name="xl35 7" xfId="688" xr:uid="{00000000-0005-0000-0000-000033010000}"/>
    <cellStyle name="xl36" xfId="39" xr:uid="{00000000-0005-0000-0000-000034010000}"/>
    <cellStyle name="xl36 2" xfId="146" xr:uid="{00000000-0005-0000-0000-000035010000}"/>
    <cellStyle name="xl36 3" xfId="310" xr:uid="{00000000-0005-0000-0000-000036010000}"/>
    <cellStyle name="xl36 4" xfId="407" xr:uid="{00000000-0005-0000-0000-000037010000}"/>
    <cellStyle name="xl36 5" xfId="461" xr:uid="{00000000-0005-0000-0000-000038010000}"/>
    <cellStyle name="xl36 6" xfId="603" xr:uid="{00000000-0005-0000-0000-000039010000}"/>
    <cellStyle name="xl36 7" xfId="666" xr:uid="{00000000-0005-0000-0000-00003A010000}"/>
    <cellStyle name="xl37" xfId="40" xr:uid="{00000000-0005-0000-0000-00003B010000}"/>
    <cellStyle name="xl37 2" xfId="151" xr:uid="{00000000-0005-0000-0000-00003C010000}"/>
    <cellStyle name="xl37 3" xfId="315" xr:uid="{00000000-0005-0000-0000-00003D010000}"/>
    <cellStyle name="xl37 4" xfId="384" xr:uid="{00000000-0005-0000-0000-00003E010000}"/>
    <cellStyle name="xl37 5" xfId="491" xr:uid="{00000000-0005-0000-0000-00003F010000}"/>
    <cellStyle name="xl37 6" xfId="580" xr:uid="{00000000-0005-0000-0000-000040010000}"/>
    <cellStyle name="xl37 7" xfId="655" xr:uid="{00000000-0005-0000-0000-000041010000}"/>
    <cellStyle name="xl38" xfId="41" xr:uid="{00000000-0005-0000-0000-000042010000}"/>
    <cellStyle name="xl38 2" xfId="154" xr:uid="{00000000-0005-0000-0000-000043010000}"/>
    <cellStyle name="xl38 3" xfId="318" xr:uid="{00000000-0005-0000-0000-000044010000}"/>
    <cellStyle name="xl38 4" xfId="376" xr:uid="{00000000-0005-0000-0000-000045010000}"/>
    <cellStyle name="xl38 5" xfId="484" xr:uid="{00000000-0005-0000-0000-000046010000}"/>
    <cellStyle name="xl38 6" xfId="572" xr:uid="{00000000-0005-0000-0000-000047010000}"/>
    <cellStyle name="xl38 7" xfId="689" xr:uid="{00000000-0005-0000-0000-000048010000}"/>
    <cellStyle name="xl39" xfId="42" xr:uid="{00000000-0005-0000-0000-000049010000}"/>
    <cellStyle name="xl39 2" xfId="132" xr:uid="{00000000-0005-0000-0000-00004A010000}"/>
    <cellStyle name="xl39 3" xfId="296" xr:uid="{00000000-0005-0000-0000-00004B010000}"/>
    <cellStyle name="xl39 4" xfId="404" xr:uid="{00000000-0005-0000-0000-00004C010000}"/>
    <cellStyle name="xl39 5" xfId="507" xr:uid="{00000000-0005-0000-0000-00004D010000}"/>
    <cellStyle name="xl39 6" xfId="600" xr:uid="{00000000-0005-0000-0000-00004E010000}"/>
    <cellStyle name="xl39 7" xfId="665" xr:uid="{00000000-0005-0000-0000-00004F010000}"/>
    <cellStyle name="xl40" xfId="43" xr:uid="{00000000-0005-0000-0000-000050010000}"/>
    <cellStyle name="xl40 2" xfId="124" xr:uid="{00000000-0005-0000-0000-000051010000}"/>
    <cellStyle name="xl40 3" xfId="288" xr:uid="{00000000-0005-0000-0000-000052010000}"/>
    <cellStyle name="xl40 4" xfId="414" xr:uid="{00000000-0005-0000-0000-000053010000}"/>
    <cellStyle name="xl40 5" xfId="482" xr:uid="{00000000-0005-0000-0000-000054010000}"/>
    <cellStyle name="xl40 6" xfId="610" xr:uid="{00000000-0005-0000-0000-000055010000}"/>
    <cellStyle name="xl40 7" xfId="692" xr:uid="{00000000-0005-0000-0000-000056010000}"/>
    <cellStyle name="xl41" xfId="44" xr:uid="{00000000-0005-0000-0000-000057010000}"/>
    <cellStyle name="xl41 2" xfId="141" xr:uid="{00000000-0005-0000-0000-000058010000}"/>
    <cellStyle name="xl41 3" xfId="305" xr:uid="{00000000-0005-0000-0000-000059010000}"/>
    <cellStyle name="xl41 4" xfId="370" xr:uid="{00000000-0005-0000-0000-00005A010000}"/>
    <cellStyle name="xl41 5" xfId="472" xr:uid="{00000000-0005-0000-0000-00005B010000}"/>
    <cellStyle name="xl41 6" xfId="566" xr:uid="{00000000-0005-0000-0000-00005C010000}"/>
    <cellStyle name="xl41 7" xfId="681" xr:uid="{00000000-0005-0000-0000-00005D010000}"/>
    <cellStyle name="xl42" xfId="45" xr:uid="{00000000-0005-0000-0000-00005E010000}"/>
    <cellStyle name="xl42 2" xfId="147" xr:uid="{00000000-0005-0000-0000-00005F010000}"/>
    <cellStyle name="xl42 3" xfId="311" xr:uid="{00000000-0005-0000-0000-000060010000}"/>
    <cellStyle name="xl42 4" xfId="403" xr:uid="{00000000-0005-0000-0000-000061010000}"/>
    <cellStyle name="xl42 5" xfId="459" xr:uid="{00000000-0005-0000-0000-000062010000}"/>
    <cellStyle name="xl42 6" xfId="599" xr:uid="{00000000-0005-0000-0000-000063010000}"/>
    <cellStyle name="xl42 7" xfId="664" xr:uid="{00000000-0005-0000-0000-000064010000}"/>
    <cellStyle name="xl43" xfId="46" xr:uid="{00000000-0005-0000-0000-000065010000}"/>
    <cellStyle name="xl43 2" xfId="152" xr:uid="{00000000-0005-0000-0000-000066010000}"/>
    <cellStyle name="xl43 3" xfId="316" xr:uid="{00000000-0005-0000-0000-000067010000}"/>
    <cellStyle name="xl43 4" xfId="379" xr:uid="{00000000-0005-0000-0000-000068010000}"/>
    <cellStyle name="xl43 5" xfId="490" xr:uid="{00000000-0005-0000-0000-000069010000}"/>
    <cellStyle name="xl43 6" xfId="575" xr:uid="{00000000-0005-0000-0000-00006A010000}"/>
    <cellStyle name="xl43 7" xfId="711" xr:uid="{00000000-0005-0000-0000-00006B010000}"/>
    <cellStyle name="xl44" xfId="47" xr:uid="{00000000-0005-0000-0000-00006C010000}"/>
    <cellStyle name="xl44 2" xfId="138" xr:uid="{00000000-0005-0000-0000-00006D010000}"/>
    <cellStyle name="xl44 3" xfId="302" xr:uid="{00000000-0005-0000-0000-00006E010000}"/>
    <cellStyle name="xl44 4" xfId="380" xr:uid="{00000000-0005-0000-0000-00006F010000}"/>
    <cellStyle name="xl44 5" xfId="481" xr:uid="{00000000-0005-0000-0000-000070010000}"/>
    <cellStyle name="xl44 6" xfId="576" xr:uid="{00000000-0005-0000-0000-000071010000}"/>
    <cellStyle name="xl44 7" xfId="695" xr:uid="{00000000-0005-0000-0000-000072010000}"/>
    <cellStyle name="xl45" xfId="48" xr:uid="{00000000-0005-0000-0000-000073010000}"/>
    <cellStyle name="xl45 2" xfId="142" xr:uid="{00000000-0005-0000-0000-000074010000}"/>
    <cellStyle name="xl45 3" xfId="306" xr:uid="{00000000-0005-0000-0000-000075010000}"/>
    <cellStyle name="xl45 4" xfId="368" xr:uid="{00000000-0005-0000-0000-000076010000}"/>
    <cellStyle name="xl45 5" xfId="470" xr:uid="{00000000-0005-0000-0000-000077010000}"/>
    <cellStyle name="xl45 6" xfId="564" xr:uid="{00000000-0005-0000-0000-000078010000}"/>
    <cellStyle name="xl45 7" xfId="677" xr:uid="{00000000-0005-0000-0000-000079010000}"/>
    <cellStyle name="xl46" xfId="49" xr:uid="{00000000-0005-0000-0000-00007A010000}"/>
    <cellStyle name="xl46 2" xfId="156" xr:uid="{00000000-0005-0000-0000-00007B010000}"/>
    <cellStyle name="xl46 3" xfId="320" xr:uid="{00000000-0005-0000-0000-00007C010000}"/>
    <cellStyle name="xl46 4" xfId="369" xr:uid="{00000000-0005-0000-0000-00007D010000}"/>
    <cellStyle name="xl46 5" xfId="476" xr:uid="{00000000-0005-0000-0000-00007E010000}"/>
    <cellStyle name="xl46 6" xfId="565" xr:uid="{00000000-0005-0000-0000-00007F010000}"/>
    <cellStyle name="xl46 7" xfId="686" xr:uid="{00000000-0005-0000-0000-000080010000}"/>
    <cellStyle name="xl47" xfId="50" xr:uid="{00000000-0005-0000-0000-000081010000}"/>
    <cellStyle name="xl47 2" xfId="104" xr:uid="{00000000-0005-0000-0000-000082010000}"/>
    <cellStyle name="xl47 3" xfId="266" xr:uid="{00000000-0005-0000-0000-000083010000}"/>
    <cellStyle name="xl47 4" xfId="424" xr:uid="{00000000-0005-0000-0000-000084010000}"/>
    <cellStyle name="xl47 5" xfId="509" xr:uid="{00000000-0005-0000-0000-000085010000}"/>
    <cellStyle name="xl47 6" xfId="620" xr:uid="{00000000-0005-0000-0000-000086010000}"/>
    <cellStyle name="xl47 7" xfId="706" xr:uid="{00000000-0005-0000-0000-000087010000}"/>
    <cellStyle name="xl48" xfId="51" xr:uid="{00000000-0005-0000-0000-000088010000}"/>
    <cellStyle name="xl48 2" xfId="121" xr:uid="{00000000-0005-0000-0000-000089010000}"/>
    <cellStyle name="xl48 3" xfId="285" xr:uid="{00000000-0005-0000-0000-00008A010000}"/>
    <cellStyle name="xl48 4" xfId="371" xr:uid="{00000000-0005-0000-0000-00008B010000}"/>
    <cellStyle name="xl48 5" xfId="494" xr:uid="{00000000-0005-0000-0000-00008C010000}"/>
    <cellStyle name="xl48 6" xfId="567" xr:uid="{00000000-0005-0000-0000-00008D010000}"/>
    <cellStyle name="xl48 7" xfId="696" xr:uid="{00000000-0005-0000-0000-00008E010000}"/>
    <cellStyle name="xl49" xfId="52" xr:uid="{00000000-0005-0000-0000-00008F010000}"/>
    <cellStyle name="xl49 2" xfId="127" xr:uid="{00000000-0005-0000-0000-000090010000}"/>
    <cellStyle name="xl49 3" xfId="291" xr:uid="{00000000-0005-0000-0000-000091010000}"/>
    <cellStyle name="xl49 4" xfId="410" xr:uid="{00000000-0005-0000-0000-000092010000}"/>
    <cellStyle name="xl49 5" xfId="471" xr:uid="{00000000-0005-0000-0000-000093010000}"/>
    <cellStyle name="xl49 6" xfId="606" xr:uid="{00000000-0005-0000-0000-000094010000}"/>
    <cellStyle name="xl49 7" xfId="682" xr:uid="{00000000-0005-0000-0000-000095010000}"/>
    <cellStyle name="xl50" xfId="53" xr:uid="{00000000-0005-0000-0000-000096010000}"/>
    <cellStyle name="xl50 2" xfId="129" xr:uid="{00000000-0005-0000-0000-000097010000}"/>
    <cellStyle name="xl50 3" xfId="293" xr:uid="{00000000-0005-0000-0000-000098010000}"/>
    <cellStyle name="xl50 4" xfId="408" xr:uid="{00000000-0005-0000-0000-000099010000}"/>
    <cellStyle name="xl50 5" xfId="466" xr:uid="{00000000-0005-0000-0000-00009A010000}"/>
    <cellStyle name="xl50 6" xfId="604" xr:uid="{00000000-0005-0000-0000-00009B010000}"/>
    <cellStyle name="xl50 7" xfId="674" xr:uid="{00000000-0005-0000-0000-00009C010000}"/>
    <cellStyle name="xl51" xfId="54" xr:uid="{00000000-0005-0000-0000-00009D010000}"/>
    <cellStyle name="xl51 2" xfId="110" xr:uid="{00000000-0005-0000-0000-00009E010000}"/>
    <cellStyle name="xl51 3" xfId="274" xr:uid="{00000000-0005-0000-0000-00009F010000}"/>
    <cellStyle name="xl51 4" xfId="419" xr:uid="{00000000-0005-0000-0000-0000A0010000}"/>
    <cellStyle name="xl51 5" xfId="460" xr:uid="{00000000-0005-0000-0000-0000A1010000}"/>
    <cellStyle name="xl51 6" xfId="615" xr:uid="{00000000-0005-0000-0000-0000A2010000}"/>
    <cellStyle name="xl51 7" xfId="679" xr:uid="{00000000-0005-0000-0000-0000A3010000}"/>
    <cellStyle name="xl52" xfId="55" xr:uid="{00000000-0005-0000-0000-0000A4010000}"/>
    <cellStyle name="xl52 2" xfId="115" xr:uid="{00000000-0005-0000-0000-0000A5010000}"/>
    <cellStyle name="xl52 3" xfId="279" xr:uid="{00000000-0005-0000-0000-0000A6010000}"/>
    <cellStyle name="xl52 4" xfId="420" xr:uid="{00000000-0005-0000-0000-0000A7010000}"/>
    <cellStyle name="xl52 5" xfId="502" xr:uid="{00000000-0005-0000-0000-0000A8010000}"/>
    <cellStyle name="xl52 6" xfId="616" xr:uid="{00000000-0005-0000-0000-0000A9010000}"/>
    <cellStyle name="xl52 7" xfId="704" xr:uid="{00000000-0005-0000-0000-0000AA010000}"/>
    <cellStyle name="xl53" xfId="56" xr:uid="{00000000-0005-0000-0000-0000AB010000}"/>
    <cellStyle name="xl53 2" xfId="122" xr:uid="{00000000-0005-0000-0000-0000AC010000}"/>
    <cellStyle name="xl53 3" xfId="286" xr:uid="{00000000-0005-0000-0000-0000AD010000}"/>
    <cellStyle name="xl53 4" xfId="363" xr:uid="{00000000-0005-0000-0000-0000AE010000}"/>
    <cellStyle name="xl53 5" xfId="488" xr:uid="{00000000-0005-0000-0000-0000AF010000}"/>
    <cellStyle name="xl53 6" xfId="559" xr:uid="{00000000-0005-0000-0000-0000B0010000}"/>
    <cellStyle name="xl53 7" xfId="694" xr:uid="{00000000-0005-0000-0000-0000B1010000}"/>
    <cellStyle name="xl54" xfId="57" xr:uid="{00000000-0005-0000-0000-0000B2010000}"/>
    <cellStyle name="xl54 2" xfId="105" xr:uid="{00000000-0005-0000-0000-0000B3010000}"/>
    <cellStyle name="xl54 3" xfId="269" xr:uid="{00000000-0005-0000-0000-0000B4010000}"/>
    <cellStyle name="xl54 4" xfId="396" xr:uid="{00000000-0005-0000-0000-0000B5010000}"/>
    <cellStyle name="xl54 5" xfId="487" xr:uid="{00000000-0005-0000-0000-0000B6010000}"/>
    <cellStyle name="xl54 6" xfId="592" xr:uid="{00000000-0005-0000-0000-0000B7010000}"/>
    <cellStyle name="xl54 7" xfId="712" xr:uid="{00000000-0005-0000-0000-0000B8010000}"/>
    <cellStyle name="xl55" xfId="58" xr:uid="{00000000-0005-0000-0000-0000B9010000}"/>
    <cellStyle name="xl55 2" xfId="136" xr:uid="{00000000-0005-0000-0000-0000BA010000}"/>
    <cellStyle name="xl55 3" xfId="300" xr:uid="{00000000-0005-0000-0000-0000BB010000}"/>
    <cellStyle name="xl55 4" xfId="389" xr:uid="{00000000-0005-0000-0000-0000BC010000}"/>
    <cellStyle name="xl55 5" xfId="492" xr:uid="{00000000-0005-0000-0000-0000BD010000}"/>
    <cellStyle name="xl55 6" xfId="585" xr:uid="{00000000-0005-0000-0000-0000BE010000}"/>
    <cellStyle name="xl55 7" xfId="703" xr:uid="{00000000-0005-0000-0000-0000BF010000}"/>
    <cellStyle name="xl56" xfId="59" xr:uid="{00000000-0005-0000-0000-0000C0010000}"/>
    <cellStyle name="xl56 2" xfId="111" xr:uid="{00000000-0005-0000-0000-0000C1010000}"/>
    <cellStyle name="xl56 3" xfId="275" xr:uid="{00000000-0005-0000-0000-0000C2010000}"/>
    <cellStyle name="xl56 4" xfId="421" xr:uid="{00000000-0005-0000-0000-0000C3010000}"/>
    <cellStyle name="xl56 5" xfId="508" xr:uid="{00000000-0005-0000-0000-0000C4010000}"/>
    <cellStyle name="xl56 6" xfId="617" xr:uid="{00000000-0005-0000-0000-0000C5010000}"/>
    <cellStyle name="xl56 7" xfId="675" xr:uid="{00000000-0005-0000-0000-0000C6010000}"/>
    <cellStyle name="xl57" xfId="60" xr:uid="{00000000-0005-0000-0000-0000C7010000}"/>
    <cellStyle name="xl57 2" xfId="116" xr:uid="{00000000-0005-0000-0000-0000C8010000}"/>
    <cellStyle name="xl57 3" xfId="280" xr:uid="{00000000-0005-0000-0000-0000C9010000}"/>
    <cellStyle name="xl57 4" xfId="417" xr:uid="{00000000-0005-0000-0000-0000CA010000}"/>
    <cellStyle name="xl57 5" xfId="501" xr:uid="{00000000-0005-0000-0000-0000CB010000}"/>
    <cellStyle name="xl57 6" xfId="613" xr:uid="{00000000-0005-0000-0000-0000CC010000}"/>
    <cellStyle name="xl57 7" xfId="702" xr:uid="{00000000-0005-0000-0000-0000CD010000}"/>
    <cellStyle name="xl58" xfId="61" xr:uid="{00000000-0005-0000-0000-0000CE010000}"/>
    <cellStyle name="xl58 2" xfId="123" xr:uid="{00000000-0005-0000-0000-0000CF010000}"/>
    <cellStyle name="xl58 3" xfId="287" xr:uid="{00000000-0005-0000-0000-0000D0010000}"/>
    <cellStyle name="xl58 4" xfId="416" xr:uid="{00000000-0005-0000-0000-0000D1010000}"/>
    <cellStyle name="xl58 5" xfId="486" xr:uid="{00000000-0005-0000-0000-0000D2010000}"/>
    <cellStyle name="xl58 6" xfId="612" xr:uid="{00000000-0005-0000-0000-0000D3010000}"/>
    <cellStyle name="xl58 7" xfId="693" xr:uid="{00000000-0005-0000-0000-0000D4010000}"/>
    <cellStyle name="xl59" xfId="62" xr:uid="{00000000-0005-0000-0000-0000D5010000}"/>
    <cellStyle name="xl59 2" xfId="126" xr:uid="{00000000-0005-0000-0000-0000D6010000}"/>
    <cellStyle name="xl59 3" xfId="290" xr:uid="{00000000-0005-0000-0000-0000D7010000}"/>
    <cellStyle name="xl59 4" xfId="412" xr:uid="{00000000-0005-0000-0000-0000D8010000}"/>
    <cellStyle name="xl59 5" xfId="474" xr:uid="{00000000-0005-0000-0000-0000D9010000}"/>
    <cellStyle name="xl59 6" xfId="608" xr:uid="{00000000-0005-0000-0000-0000DA010000}"/>
    <cellStyle name="xl59 7" xfId="684" xr:uid="{00000000-0005-0000-0000-0000DB010000}"/>
    <cellStyle name="xl60" xfId="63" xr:uid="{00000000-0005-0000-0000-0000DC010000}"/>
    <cellStyle name="xl60 2" xfId="128" xr:uid="{00000000-0005-0000-0000-0000DD010000}"/>
    <cellStyle name="xl60 3" xfId="292" xr:uid="{00000000-0005-0000-0000-0000DE010000}"/>
    <cellStyle name="xl60 4" xfId="409" xr:uid="{00000000-0005-0000-0000-0000DF010000}"/>
    <cellStyle name="xl60 5" xfId="469" xr:uid="{00000000-0005-0000-0000-0000E0010000}"/>
    <cellStyle name="xl60 6" xfId="605" xr:uid="{00000000-0005-0000-0000-0000E1010000}"/>
    <cellStyle name="xl60 7" xfId="678" xr:uid="{00000000-0005-0000-0000-0000E2010000}"/>
    <cellStyle name="xl61" xfId="64" xr:uid="{00000000-0005-0000-0000-0000E3010000}"/>
    <cellStyle name="xl61 2" xfId="130" xr:uid="{00000000-0005-0000-0000-0000E4010000}"/>
    <cellStyle name="xl61 3" xfId="294" xr:uid="{00000000-0005-0000-0000-0000E5010000}"/>
    <cellStyle name="xl61 4" xfId="406" xr:uid="{00000000-0005-0000-0000-0000E6010000}"/>
    <cellStyle name="xl61 5" xfId="464" xr:uid="{00000000-0005-0000-0000-0000E7010000}"/>
    <cellStyle name="xl61 6" xfId="602" xr:uid="{00000000-0005-0000-0000-0000E8010000}"/>
    <cellStyle name="xl61 7" xfId="670" xr:uid="{00000000-0005-0000-0000-0000E9010000}"/>
    <cellStyle name="xl62" xfId="65" xr:uid="{00000000-0005-0000-0000-0000EA010000}"/>
    <cellStyle name="xl62 2" xfId="133" xr:uid="{00000000-0005-0000-0000-0000EB010000}"/>
    <cellStyle name="xl62 3" xfId="297" xr:uid="{00000000-0005-0000-0000-0000EC010000}"/>
    <cellStyle name="xl62 4" xfId="402" xr:uid="{00000000-0005-0000-0000-0000ED010000}"/>
    <cellStyle name="xl62 5" xfId="503" xr:uid="{00000000-0005-0000-0000-0000EE010000}"/>
    <cellStyle name="xl62 6" xfId="598" xr:uid="{00000000-0005-0000-0000-0000EF010000}"/>
    <cellStyle name="xl62 7" xfId="662" xr:uid="{00000000-0005-0000-0000-0000F0010000}"/>
    <cellStyle name="xl63" xfId="66" xr:uid="{00000000-0005-0000-0000-0000F1010000}"/>
    <cellStyle name="xl63 2" xfId="134" xr:uid="{00000000-0005-0000-0000-0000F2010000}"/>
    <cellStyle name="xl63 3" xfId="298" xr:uid="{00000000-0005-0000-0000-0000F3010000}"/>
    <cellStyle name="xl63 4" xfId="395" xr:uid="{00000000-0005-0000-0000-0000F4010000}"/>
    <cellStyle name="xl63 5" xfId="499" xr:uid="{00000000-0005-0000-0000-0000F5010000}"/>
    <cellStyle name="xl63 6" xfId="591" xr:uid="{00000000-0005-0000-0000-0000F6010000}"/>
    <cellStyle name="xl63 7" xfId="660" xr:uid="{00000000-0005-0000-0000-0000F7010000}"/>
    <cellStyle name="xl64" xfId="67" xr:uid="{00000000-0005-0000-0000-0000F8010000}"/>
    <cellStyle name="xl64 2" xfId="106" xr:uid="{00000000-0005-0000-0000-0000F9010000}"/>
    <cellStyle name="xl64 3" xfId="270" xr:uid="{00000000-0005-0000-0000-0000FA010000}"/>
    <cellStyle name="xl64 4" xfId="382" xr:uid="{00000000-0005-0000-0000-0000FB010000}"/>
    <cellStyle name="xl64 5" xfId="483" xr:uid="{00000000-0005-0000-0000-0000FC010000}"/>
    <cellStyle name="xl64 6" xfId="578" xr:uid="{00000000-0005-0000-0000-0000FD010000}"/>
    <cellStyle name="xl64 7" xfId="710" xr:uid="{00000000-0005-0000-0000-0000FE010000}"/>
    <cellStyle name="xl65" xfId="68" xr:uid="{00000000-0005-0000-0000-0000FF010000}"/>
    <cellStyle name="xl65 2" xfId="112" xr:uid="{00000000-0005-0000-0000-000000020000}"/>
    <cellStyle name="xl65 3" xfId="276" xr:uid="{00000000-0005-0000-0000-000001020000}"/>
    <cellStyle name="xl65 4" xfId="418" xr:uid="{00000000-0005-0000-0000-000002020000}"/>
    <cellStyle name="xl65 5" xfId="506" xr:uid="{00000000-0005-0000-0000-000003020000}"/>
    <cellStyle name="xl65 6" xfId="614" xr:uid="{00000000-0005-0000-0000-000004020000}"/>
    <cellStyle name="xl65 7" xfId="671" xr:uid="{00000000-0005-0000-0000-000005020000}"/>
    <cellStyle name="xl66" xfId="69" xr:uid="{00000000-0005-0000-0000-000006020000}"/>
    <cellStyle name="xl66 2" xfId="117" xr:uid="{00000000-0005-0000-0000-000007020000}"/>
    <cellStyle name="xl66 3" xfId="281" xr:uid="{00000000-0005-0000-0000-000008020000}"/>
    <cellStyle name="xl66 4" xfId="394" xr:uid="{00000000-0005-0000-0000-000009020000}"/>
    <cellStyle name="xl66 5" xfId="500" xr:uid="{00000000-0005-0000-0000-00000A020000}"/>
    <cellStyle name="xl66 6" xfId="590" xr:uid="{00000000-0005-0000-0000-00000B020000}"/>
    <cellStyle name="xl66 7" xfId="701" xr:uid="{00000000-0005-0000-0000-00000C020000}"/>
    <cellStyle name="xl67" xfId="70" xr:uid="{00000000-0005-0000-0000-00000D020000}"/>
    <cellStyle name="xl67 2" xfId="143" xr:uid="{00000000-0005-0000-0000-00000E020000}"/>
    <cellStyle name="xl67 3" xfId="307" xr:uid="{00000000-0005-0000-0000-00000F020000}"/>
    <cellStyle name="xl67 4" xfId="365" xr:uid="{00000000-0005-0000-0000-000010020000}"/>
    <cellStyle name="xl67 5" xfId="468" xr:uid="{00000000-0005-0000-0000-000011020000}"/>
    <cellStyle name="xl67 6" xfId="561" xr:uid="{00000000-0005-0000-0000-000012020000}"/>
    <cellStyle name="xl67 7" xfId="673" xr:uid="{00000000-0005-0000-0000-000013020000}"/>
    <cellStyle name="xl68" xfId="71" xr:uid="{00000000-0005-0000-0000-000014020000}"/>
    <cellStyle name="xl68 2" xfId="148" xr:uid="{00000000-0005-0000-0000-000015020000}"/>
    <cellStyle name="xl68 3" xfId="312" xr:uid="{00000000-0005-0000-0000-000016020000}"/>
    <cellStyle name="xl68 4" xfId="400" xr:uid="{00000000-0005-0000-0000-000017020000}"/>
    <cellStyle name="xl68 5" xfId="512" xr:uid="{00000000-0005-0000-0000-000018020000}"/>
    <cellStyle name="xl68 6" xfId="596" xr:uid="{00000000-0005-0000-0000-000019020000}"/>
    <cellStyle name="xl68 7" xfId="661" xr:uid="{00000000-0005-0000-0000-00001A020000}"/>
    <cellStyle name="xl69" xfId="72" xr:uid="{00000000-0005-0000-0000-00001B020000}"/>
    <cellStyle name="xl69 2" xfId="144" xr:uid="{00000000-0005-0000-0000-00001C020000}"/>
    <cellStyle name="xl69 3" xfId="308" xr:uid="{00000000-0005-0000-0000-00001D020000}"/>
    <cellStyle name="xl69 4" xfId="415" xr:uid="{00000000-0005-0000-0000-00001E020000}"/>
    <cellStyle name="xl69 5" xfId="465" xr:uid="{00000000-0005-0000-0000-00001F020000}"/>
    <cellStyle name="xl69 6" xfId="611" xr:uid="{00000000-0005-0000-0000-000020020000}"/>
    <cellStyle name="xl69 7" xfId="669" xr:uid="{00000000-0005-0000-0000-000021020000}"/>
    <cellStyle name="xl70" xfId="73" xr:uid="{00000000-0005-0000-0000-000022020000}"/>
    <cellStyle name="xl70 2" xfId="149" xr:uid="{00000000-0005-0000-0000-000023020000}"/>
    <cellStyle name="xl70 3" xfId="313" xr:uid="{00000000-0005-0000-0000-000024020000}"/>
    <cellStyle name="xl70 4" xfId="392" xr:uid="{00000000-0005-0000-0000-000025020000}"/>
    <cellStyle name="xl70 5" xfId="511" xr:uid="{00000000-0005-0000-0000-000026020000}"/>
    <cellStyle name="xl70 6" xfId="588" xr:uid="{00000000-0005-0000-0000-000027020000}"/>
    <cellStyle name="xl70 7" xfId="659" xr:uid="{00000000-0005-0000-0000-000028020000}"/>
    <cellStyle name="xl71" xfId="74" xr:uid="{00000000-0005-0000-0000-000029020000}"/>
    <cellStyle name="xl71 2" xfId="153" xr:uid="{00000000-0005-0000-0000-00002A020000}"/>
    <cellStyle name="xl71 3" xfId="317" xr:uid="{00000000-0005-0000-0000-00002B020000}"/>
    <cellStyle name="xl71 4" xfId="378" xr:uid="{00000000-0005-0000-0000-00002C020000}"/>
    <cellStyle name="xl71 5" xfId="489" xr:uid="{00000000-0005-0000-0000-00002D020000}"/>
    <cellStyle name="xl71 6" xfId="574" xr:uid="{00000000-0005-0000-0000-00002E020000}"/>
    <cellStyle name="xl71 7" xfId="709" xr:uid="{00000000-0005-0000-0000-00002F020000}"/>
    <cellStyle name="xl72" xfId="75" xr:uid="{00000000-0005-0000-0000-000030020000}"/>
    <cellStyle name="xl72 2" xfId="155" xr:uid="{00000000-0005-0000-0000-000031020000}"/>
    <cellStyle name="xl72 3" xfId="319" xr:uid="{00000000-0005-0000-0000-000032020000}"/>
    <cellStyle name="xl72 4" xfId="374" xr:uid="{00000000-0005-0000-0000-000033020000}"/>
    <cellStyle name="xl72 5" xfId="480" xr:uid="{00000000-0005-0000-0000-000034020000}"/>
    <cellStyle name="xl72 6" xfId="570" xr:uid="{00000000-0005-0000-0000-000035020000}"/>
    <cellStyle name="xl72 7" xfId="687" xr:uid="{00000000-0005-0000-0000-000036020000}"/>
    <cellStyle name="xl73" xfId="76" xr:uid="{00000000-0005-0000-0000-000037020000}"/>
    <cellStyle name="xl73 2" xfId="108" xr:uid="{00000000-0005-0000-0000-000038020000}"/>
    <cellStyle name="xl73 3" xfId="272" xr:uid="{00000000-0005-0000-0000-000039020000}"/>
    <cellStyle name="xl73 4" xfId="362" xr:uid="{00000000-0005-0000-0000-00003A020000}"/>
    <cellStyle name="xl73 5" xfId="475" xr:uid="{00000000-0005-0000-0000-00003B020000}"/>
    <cellStyle name="xl73 6" xfId="558" xr:uid="{00000000-0005-0000-0000-00003C020000}"/>
    <cellStyle name="xl73 7" xfId="705" xr:uid="{00000000-0005-0000-0000-00003D020000}"/>
    <cellStyle name="xl74" xfId="77" xr:uid="{00000000-0005-0000-0000-00003E020000}"/>
    <cellStyle name="xl74 2" xfId="118" xr:uid="{00000000-0005-0000-0000-00003F020000}"/>
    <cellStyle name="xl74 3" xfId="282" xr:uid="{00000000-0005-0000-0000-000040020000}"/>
    <cellStyle name="xl74 4" xfId="390" xr:uid="{00000000-0005-0000-0000-000041020000}"/>
    <cellStyle name="xl74 5" xfId="498" xr:uid="{00000000-0005-0000-0000-000042020000}"/>
    <cellStyle name="xl74 6" xfId="586" xr:uid="{00000000-0005-0000-0000-000043020000}"/>
    <cellStyle name="xl74 7" xfId="700" xr:uid="{00000000-0005-0000-0000-000044020000}"/>
    <cellStyle name="xl75" xfId="78" xr:uid="{00000000-0005-0000-0000-000045020000}"/>
    <cellStyle name="xl75 2" xfId="125" xr:uid="{00000000-0005-0000-0000-000046020000}"/>
    <cellStyle name="xl75 3" xfId="289" xr:uid="{00000000-0005-0000-0000-000047020000}"/>
    <cellStyle name="xl75 4" xfId="413" xr:uid="{00000000-0005-0000-0000-000048020000}"/>
    <cellStyle name="xl75 5" xfId="478" xr:uid="{00000000-0005-0000-0000-000049020000}"/>
    <cellStyle name="xl75 6" xfId="609" xr:uid="{00000000-0005-0000-0000-00004A020000}"/>
    <cellStyle name="xl75 7" xfId="690" xr:uid="{00000000-0005-0000-0000-00004B020000}"/>
    <cellStyle name="xl76" xfId="79" xr:uid="{00000000-0005-0000-0000-00004C020000}"/>
    <cellStyle name="xl76 2" xfId="119" xr:uid="{00000000-0005-0000-0000-00004D020000}"/>
    <cellStyle name="xl76 3" xfId="283" xr:uid="{00000000-0005-0000-0000-00004E020000}"/>
    <cellStyle name="xl76 4" xfId="386" xr:uid="{00000000-0005-0000-0000-00004F020000}"/>
    <cellStyle name="xl76 5" xfId="497" xr:uid="{00000000-0005-0000-0000-000050020000}"/>
    <cellStyle name="xl76 6" xfId="582" xr:uid="{00000000-0005-0000-0000-000051020000}"/>
    <cellStyle name="xl76 7" xfId="698" xr:uid="{00000000-0005-0000-0000-000052020000}"/>
    <cellStyle name="xl77" xfId="80" xr:uid="{00000000-0005-0000-0000-000053020000}"/>
    <cellStyle name="xl77 2" xfId="157" xr:uid="{00000000-0005-0000-0000-000054020000}"/>
    <cellStyle name="xl77 3" xfId="321" xr:uid="{00000000-0005-0000-0000-000055020000}"/>
    <cellStyle name="xl77 4" xfId="367" xr:uid="{00000000-0005-0000-0000-000056020000}"/>
    <cellStyle name="xl77 5" xfId="517" xr:uid="{00000000-0005-0000-0000-000057020000}"/>
    <cellStyle name="xl77 6" xfId="563" xr:uid="{00000000-0005-0000-0000-000058020000}"/>
    <cellStyle name="xl77 7" xfId="685" xr:uid="{00000000-0005-0000-0000-000059020000}"/>
    <cellStyle name="xl78" xfId="81" xr:uid="{00000000-0005-0000-0000-00005A020000}"/>
    <cellStyle name="xl78 2" xfId="160" xr:uid="{00000000-0005-0000-0000-00005B020000}"/>
    <cellStyle name="xl78 3" xfId="324" xr:uid="{00000000-0005-0000-0000-00005C020000}"/>
    <cellStyle name="xl78 4" xfId="425" xr:uid="{00000000-0005-0000-0000-00005D020000}"/>
    <cellStyle name="xl78 5" xfId="520" xr:uid="{00000000-0005-0000-0000-00005E020000}"/>
    <cellStyle name="xl78 6" xfId="621" xr:uid="{00000000-0005-0000-0000-00005F020000}"/>
    <cellStyle name="xl78 7" xfId="672" xr:uid="{00000000-0005-0000-0000-000060020000}"/>
    <cellStyle name="xl79" xfId="82" xr:uid="{00000000-0005-0000-0000-000061020000}"/>
    <cellStyle name="xl79 2" xfId="164" xr:uid="{00000000-0005-0000-0000-000062020000}"/>
    <cellStyle name="xl79 3" xfId="328" xr:uid="{00000000-0005-0000-0000-000063020000}"/>
    <cellStyle name="xl79 4" xfId="398" xr:uid="{00000000-0005-0000-0000-000064020000}"/>
    <cellStyle name="xl79 5" xfId="524" xr:uid="{00000000-0005-0000-0000-000065020000}"/>
    <cellStyle name="xl79 6" xfId="594" xr:uid="{00000000-0005-0000-0000-000066020000}"/>
    <cellStyle name="xl79 7" xfId="720" xr:uid="{00000000-0005-0000-0000-000067020000}"/>
    <cellStyle name="xl80" xfId="83" xr:uid="{00000000-0005-0000-0000-000068020000}"/>
    <cellStyle name="xl80 2" xfId="171" xr:uid="{00000000-0005-0000-0000-000069020000}"/>
    <cellStyle name="xl80 3" xfId="335" xr:uid="{00000000-0005-0000-0000-00006A020000}"/>
    <cellStyle name="xl80 4" xfId="433" xr:uid="{00000000-0005-0000-0000-00006B020000}"/>
    <cellStyle name="xl80 5" xfId="531" xr:uid="{00000000-0005-0000-0000-00006C020000}"/>
    <cellStyle name="xl80 6" xfId="629" xr:uid="{00000000-0005-0000-0000-00006D020000}"/>
    <cellStyle name="xl80 7" xfId="727" xr:uid="{00000000-0005-0000-0000-00006E020000}"/>
    <cellStyle name="xl81" xfId="84" xr:uid="{00000000-0005-0000-0000-00006F020000}"/>
    <cellStyle name="xl81 2" xfId="173" xr:uid="{00000000-0005-0000-0000-000070020000}"/>
    <cellStyle name="xl81 3" xfId="337" xr:uid="{00000000-0005-0000-0000-000071020000}"/>
    <cellStyle name="xl81 4" xfId="435" xr:uid="{00000000-0005-0000-0000-000072020000}"/>
    <cellStyle name="xl81 5" xfId="533" xr:uid="{00000000-0005-0000-0000-000073020000}"/>
    <cellStyle name="xl81 6" xfId="631" xr:uid="{00000000-0005-0000-0000-000074020000}"/>
    <cellStyle name="xl81 7" xfId="729" xr:uid="{00000000-0005-0000-0000-000075020000}"/>
    <cellStyle name="xl82" xfId="85" xr:uid="{00000000-0005-0000-0000-000076020000}"/>
    <cellStyle name="xl82 2" xfId="158" xr:uid="{00000000-0005-0000-0000-000077020000}"/>
    <cellStyle name="xl82 3" xfId="322" xr:uid="{00000000-0005-0000-0000-000078020000}"/>
    <cellStyle name="xl82 4" xfId="364" xr:uid="{00000000-0005-0000-0000-000079020000}"/>
    <cellStyle name="xl82 5" xfId="516" xr:uid="{00000000-0005-0000-0000-00007A020000}"/>
    <cellStyle name="xl82 6" xfId="560" xr:uid="{00000000-0005-0000-0000-00007B020000}"/>
    <cellStyle name="xl82 7" xfId="680" xr:uid="{00000000-0005-0000-0000-00007C020000}"/>
    <cellStyle name="xl83" xfId="86" xr:uid="{00000000-0005-0000-0000-00007D020000}"/>
    <cellStyle name="xl83 2" xfId="169" xr:uid="{00000000-0005-0000-0000-00007E020000}"/>
    <cellStyle name="xl83 3" xfId="333" xr:uid="{00000000-0005-0000-0000-00007F020000}"/>
    <cellStyle name="xl83 4" xfId="431" xr:uid="{00000000-0005-0000-0000-000080020000}"/>
    <cellStyle name="xl83 5" xfId="529" xr:uid="{00000000-0005-0000-0000-000081020000}"/>
    <cellStyle name="xl83 6" xfId="627" xr:uid="{00000000-0005-0000-0000-000082020000}"/>
    <cellStyle name="xl83 7" xfId="725" xr:uid="{00000000-0005-0000-0000-000083020000}"/>
    <cellStyle name="xl84" xfId="87" xr:uid="{00000000-0005-0000-0000-000084020000}"/>
    <cellStyle name="xl84 2" xfId="172" xr:uid="{00000000-0005-0000-0000-000085020000}"/>
    <cellStyle name="xl84 3" xfId="336" xr:uid="{00000000-0005-0000-0000-000086020000}"/>
    <cellStyle name="xl84 4" xfId="434" xr:uid="{00000000-0005-0000-0000-000087020000}"/>
    <cellStyle name="xl84 5" xfId="532" xr:uid="{00000000-0005-0000-0000-000088020000}"/>
    <cellStyle name="xl84 6" xfId="630" xr:uid="{00000000-0005-0000-0000-000089020000}"/>
    <cellStyle name="xl84 7" xfId="728" xr:uid="{00000000-0005-0000-0000-00008A020000}"/>
    <cellStyle name="xl85" xfId="88" xr:uid="{00000000-0005-0000-0000-00008B020000}"/>
    <cellStyle name="xl85 2" xfId="174" xr:uid="{00000000-0005-0000-0000-00008C020000}"/>
    <cellStyle name="xl85 3" xfId="338" xr:uid="{00000000-0005-0000-0000-00008D020000}"/>
    <cellStyle name="xl85 4" xfId="436" xr:uid="{00000000-0005-0000-0000-00008E020000}"/>
    <cellStyle name="xl85 5" xfId="534" xr:uid="{00000000-0005-0000-0000-00008F020000}"/>
    <cellStyle name="xl85 6" xfId="632" xr:uid="{00000000-0005-0000-0000-000090020000}"/>
    <cellStyle name="xl85 7" xfId="730" xr:uid="{00000000-0005-0000-0000-000091020000}"/>
    <cellStyle name="xl86" xfId="89" xr:uid="{00000000-0005-0000-0000-000092020000}"/>
    <cellStyle name="xl86 2" xfId="179" xr:uid="{00000000-0005-0000-0000-000093020000}"/>
    <cellStyle name="xl86 3" xfId="343" xr:uid="{00000000-0005-0000-0000-000094020000}"/>
    <cellStyle name="xl86 4" xfId="441" xr:uid="{00000000-0005-0000-0000-000095020000}"/>
    <cellStyle name="xl86 5" xfId="539" xr:uid="{00000000-0005-0000-0000-000096020000}"/>
    <cellStyle name="xl86 6" xfId="637" xr:uid="{00000000-0005-0000-0000-000097020000}"/>
    <cellStyle name="xl86 7" xfId="735" xr:uid="{00000000-0005-0000-0000-000098020000}"/>
    <cellStyle name="xl87" xfId="90" xr:uid="{00000000-0005-0000-0000-000099020000}"/>
    <cellStyle name="xl87 2" xfId="159" xr:uid="{00000000-0005-0000-0000-00009A020000}"/>
    <cellStyle name="xl87 3" xfId="323" xr:uid="{00000000-0005-0000-0000-00009B020000}"/>
    <cellStyle name="xl87 4" xfId="361" xr:uid="{00000000-0005-0000-0000-00009C020000}"/>
    <cellStyle name="xl87 5" xfId="519" xr:uid="{00000000-0005-0000-0000-00009D020000}"/>
    <cellStyle name="xl87 6" xfId="557" xr:uid="{00000000-0005-0000-0000-00009E020000}"/>
    <cellStyle name="xl87 7" xfId="676" xr:uid="{00000000-0005-0000-0000-00009F020000}"/>
    <cellStyle name="xl88" xfId="91" xr:uid="{00000000-0005-0000-0000-0000A0020000}"/>
    <cellStyle name="xl88 2" xfId="165" xr:uid="{00000000-0005-0000-0000-0000A1020000}"/>
    <cellStyle name="xl88 3" xfId="329" xr:uid="{00000000-0005-0000-0000-0000A2020000}"/>
    <cellStyle name="xl88 4" xfId="397" xr:uid="{00000000-0005-0000-0000-0000A3020000}"/>
    <cellStyle name="xl88 5" xfId="525" xr:uid="{00000000-0005-0000-0000-0000A4020000}"/>
    <cellStyle name="xl88 6" xfId="593" xr:uid="{00000000-0005-0000-0000-0000A5020000}"/>
    <cellStyle name="xl88 7" xfId="721" xr:uid="{00000000-0005-0000-0000-0000A6020000}"/>
    <cellStyle name="xl89" xfId="92" xr:uid="{00000000-0005-0000-0000-0000A7020000}"/>
    <cellStyle name="xl89 2" xfId="175" xr:uid="{00000000-0005-0000-0000-0000A8020000}"/>
    <cellStyle name="xl89 3" xfId="339" xr:uid="{00000000-0005-0000-0000-0000A9020000}"/>
    <cellStyle name="xl89 4" xfId="437" xr:uid="{00000000-0005-0000-0000-0000AA020000}"/>
    <cellStyle name="xl89 5" xfId="535" xr:uid="{00000000-0005-0000-0000-0000AB020000}"/>
    <cellStyle name="xl89 6" xfId="633" xr:uid="{00000000-0005-0000-0000-0000AC020000}"/>
    <cellStyle name="xl89 7" xfId="731" xr:uid="{00000000-0005-0000-0000-0000AD020000}"/>
    <cellStyle name="xl90" xfId="93" xr:uid="{00000000-0005-0000-0000-0000AE020000}"/>
    <cellStyle name="xl90 2" xfId="161" xr:uid="{00000000-0005-0000-0000-0000AF020000}"/>
    <cellStyle name="xl90 3" xfId="325" xr:uid="{00000000-0005-0000-0000-0000B0020000}"/>
    <cellStyle name="xl90 4" xfId="422" xr:uid="{00000000-0005-0000-0000-0000B1020000}"/>
    <cellStyle name="xl90 5" xfId="521" xr:uid="{00000000-0005-0000-0000-0000B2020000}"/>
    <cellStyle name="xl90 6" xfId="618" xr:uid="{00000000-0005-0000-0000-0000B3020000}"/>
    <cellStyle name="xl90 7" xfId="717" xr:uid="{00000000-0005-0000-0000-0000B4020000}"/>
    <cellStyle name="xl91" xfId="94" xr:uid="{00000000-0005-0000-0000-0000B5020000}"/>
    <cellStyle name="xl91 2" xfId="166" xr:uid="{00000000-0005-0000-0000-0000B6020000}"/>
    <cellStyle name="xl91 3" xfId="330" xr:uid="{00000000-0005-0000-0000-0000B7020000}"/>
    <cellStyle name="xl91 4" xfId="391" xr:uid="{00000000-0005-0000-0000-0000B8020000}"/>
    <cellStyle name="xl91 5" xfId="526" xr:uid="{00000000-0005-0000-0000-0000B9020000}"/>
    <cellStyle name="xl91 6" xfId="587" xr:uid="{00000000-0005-0000-0000-0000BA020000}"/>
    <cellStyle name="xl91 7" xfId="722" xr:uid="{00000000-0005-0000-0000-0000BB020000}"/>
    <cellStyle name="xl92" xfId="95" xr:uid="{00000000-0005-0000-0000-0000BC020000}"/>
    <cellStyle name="xl92 2" xfId="176" xr:uid="{00000000-0005-0000-0000-0000BD020000}"/>
    <cellStyle name="xl92 3" xfId="340" xr:uid="{00000000-0005-0000-0000-0000BE020000}"/>
    <cellStyle name="xl92 4" xfId="438" xr:uid="{00000000-0005-0000-0000-0000BF020000}"/>
    <cellStyle name="xl92 5" xfId="536" xr:uid="{00000000-0005-0000-0000-0000C0020000}"/>
    <cellStyle name="xl92 6" xfId="634" xr:uid="{00000000-0005-0000-0000-0000C1020000}"/>
    <cellStyle name="xl92 7" xfId="732" xr:uid="{00000000-0005-0000-0000-0000C2020000}"/>
    <cellStyle name="xl93" xfId="96" xr:uid="{00000000-0005-0000-0000-0000C3020000}"/>
    <cellStyle name="xl93 2" xfId="167" xr:uid="{00000000-0005-0000-0000-0000C4020000}"/>
    <cellStyle name="xl93 3" xfId="331" xr:uid="{00000000-0005-0000-0000-0000C5020000}"/>
    <cellStyle name="xl93 4" xfId="387" xr:uid="{00000000-0005-0000-0000-0000C6020000}"/>
    <cellStyle name="xl93 5" xfId="527" xr:uid="{00000000-0005-0000-0000-0000C7020000}"/>
    <cellStyle name="xl93 6" xfId="583" xr:uid="{00000000-0005-0000-0000-0000C8020000}"/>
    <cellStyle name="xl93 7" xfId="723" xr:uid="{00000000-0005-0000-0000-0000C9020000}"/>
    <cellStyle name="xl94" xfId="97" xr:uid="{00000000-0005-0000-0000-0000CA020000}"/>
    <cellStyle name="xl94 2" xfId="170" xr:uid="{00000000-0005-0000-0000-0000CB020000}"/>
    <cellStyle name="xl94 3" xfId="334" xr:uid="{00000000-0005-0000-0000-0000CC020000}"/>
    <cellStyle name="xl94 4" xfId="430" xr:uid="{00000000-0005-0000-0000-0000CD020000}"/>
    <cellStyle name="xl94 5" xfId="530" xr:uid="{00000000-0005-0000-0000-0000CE020000}"/>
    <cellStyle name="xl94 6" xfId="626" xr:uid="{00000000-0005-0000-0000-0000CF020000}"/>
    <cellStyle name="xl94 7" xfId="726" xr:uid="{00000000-0005-0000-0000-0000D0020000}"/>
    <cellStyle name="xl95" xfId="98" xr:uid="{00000000-0005-0000-0000-0000D1020000}"/>
    <cellStyle name="xl95 2" xfId="177" xr:uid="{00000000-0005-0000-0000-0000D2020000}"/>
    <cellStyle name="xl95 3" xfId="341" xr:uid="{00000000-0005-0000-0000-0000D3020000}"/>
    <cellStyle name="xl95 4" xfId="439" xr:uid="{00000000-0005-0000-0000-0000D4020000}"/>
    <cellStyle name="xl95 5" xfId="537" xr:uid="{00000000-0005-0000-0000-0000D5020000}"/>
    <cellStyle name="xl95 6" xfId="635" xr:uid="{00000000-0005-0000-0000-0000D6020000}"/>
    <cellStyle name="xl95 7" xfId="733" xr:uid="{00000000-0005-0000-0000-0000D7020000}"/>
    <cellStyle name="xl96" xfId="99" xr:uid="{00000000-0005-0000-0000-0000D8020000}"/>
    <cellStyle name="xl96 2" xfId="168" xr:uid="{00000000-0005-0000-0000-0000D9020000}"/>
    <cellStyle name="xl96 3" xfId="332" xr:uid="{00000000-0005-0000-0000-0000DA020000}"/>
    <cellStyle name="xl96 4" xfId="383" xr:uid="{00000000-0005-0000-0000-0000DB020000}"/>
    <cellStyle name="xl96 5" xfId="528" xr:uid="{00000000-0005-0000-0000-0000DC020000}"/>
    <cellStyle name="xl96 6" xfId="579" xr:uid="{00000000-0005-0000-0000-0000DD020000}"/>
    <cellStyle name="xl96 7" xfId="724" xr:uid="{00000000-0005-0000-0000-0000DE020000}"/>
    <cellStyle name="xl97" xfId="100" xr:uid="{00000000-0005-0000-0000-0000DF020000}"/>
    <cellStyle name="xl97 2" xfId="178" xr:uid="{00000000-0005-0000-0000-0000E0020000}"/>
    <cellStyle name="xl97 3" xfId="342" xr:uid="{00000000-0005-0000-0000-0000E1020000}"/>
    <cellStyle name="xl97 4" xfId="440" xr:uid="{00000000-0005-0000-0000-0000E2020000}"/>
    <cellStyle name="xl97 5" xfId="538" xr:uid="{00000000-0005-0000-0000-0000E3020000}"/>
    <cellStyle name="xl97 6" xfId="636" xr:uid="{00000000-0005-0000-0000-0000E4020000}"/>
    <cellStyle name="xl97 7" xfId="734" xr:uid="{00000000-0005-0000-0000-0000E5020000}"/>
    <cellStyle name="xl98" xfId="101" xr:uid="{00000000-0005-0000-0000-0000E6020000}"/>
    <cellStyle name="xl98 2" xfId="162" xr:uid="{00000000-0005-0000-0000-0000E7020000}"/>
    <cellStyle name="xl98 3" xfId="326" xr:uid="{00000000-0005-0000-0000-0000E8020000}"/>
    <cellStyle name="xl98 4" xfId="401" xr:uid="{00000000-0005-0000-0000-0000E9020000}"/>
    <cellStyle name="xl98 5" xfId="522" xr:uid="{00000000-0005-0000-0000-0000EA020000}"/>
    <cellStyle name="xl98 6" xfId="597" xr:uid="{00000000-0005-0000-0000-0000EB020000}"/>
    <cellStyle name="xl98 7" xfId="716" xr:uid="{00000000-0005-0000-0000-0000EC020000}"/>
    <cellStyle name="xl99" xfId="102" xr:uid="{00000000-0005-0000-0000-0000ED020000}"/>
    <cellStyle name="xl99 2" xfId="163" xr:uid="{00000000-0005-0000-0000-0000EE020000}"/>
    <cellStyle name="xl99 3" xfId="327" xr:uid="{00000000-0005-0000-0000-0000EF020000}"/>
    <cellStyle name="xl99 4" xfId="399" xr:uid="{00000000-0005-0000-0000-0000F0020000}"/>
    <cellStyle name="xl99 5" xfId="523" xr:uid="{00000000-0005-0000-0000-0000F1020000}"/>
    <cellStyle name="xl99 6" xfId="595" xr:uid="{00000000-0005-0000-0000-0000F2020000}"/>
    <cellStyle name="xl99 7" xfId="719" xr:uid="{00000000-0005-0000-0000-0000F302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G51"/>
  <sheetViews>
    <sheetView tabSelected="1" topLeftCell="B1" zoomScale="110" zoomScaleNormal="110" zoomScaleSheetLayoutView="100" workbookViewId="0">
      <selection activeCell="B1" sqref="B1:I45"/>
    </sheetView>
  </sheetViews>
  <sheetFormatPr defaultRowHeight="15" x14ac:dyDescent="0.25"/>
  <cols>
    <col min="1" max="1" width="9.140625" style="1" hidden="1" customWidth="1"/>
    <col min="2" max="2" width="26.42578125" style="1" customWidth="1"/>
    <col min="3" max="3" width="7.140625" style="1" customWidth="1"/>
    <col min="4" max="4" width="18" style="1" customWidth="1"/>
    <col min="5" max="5" width="17.28515625" style="1" customWidth="1"/>
    <col min="6" max="6" width="16.28515625" style="1" customWidth="1"/>
    <col min="7" max="7" width="17" style="1" customWidth="1"/>
    <col min="8" max="8" width="10.5703125" style="1" hidden="1" customWidth="1"/>
    <col min="9" max="9" width="45.140625" style="1" customWidth="1"/>
    <col min="10" max="10" width="1.140625" style="1" customWidth="1"/>
    <col min="11" max="16384" width="9.140625" style="1"/>
  </cols>
  <sheetData>
    <row r="1" spans="1:916" ht="12.95" customHeight="1" thickBot="1" x14ac:dyDescent="0.3">
      <c r="A1" s="2"/>
      <c r="B1" s="2"/>
      <c r="C1" s="3"/>
      <c r="D1" s="3"/>
      <c r="E1" s="3"/>
      <c r="F1" s="3"/>
      <c r="G1" s="3"/>
      <c r="H1" s="2"/>
      <c r="I1" s="4"/>
      <c r="J1" s="2"/>
    </row>
    <row r="2" spans="1:916" ht="12.95" customHeight="1" thickBot="1" x14ac:dyDescent="0.3">
      <c r="A2" s="2"/>
      <c r="B2" s="2"/>
      <c r="C2" s="3"/>
      <c r="D2" s="3"/>
      <c r="E2" s="3"/>
      <c r="F2" s="2"/>
      <c r="G2" s="83" t="s">
        <v>0</v>
      </c>
      <c r="H2" s="84"/>
      <c r="I2" s="5" t="s">
        <v>1</v>
      </c>
      <c r="J2" s="6"/>
    </row>
    <row r="3" spans="1:916" ht="12.95" customHeight="1" x14ac:dyDescent="0.25">
      <c r="A3" s="2"/>
      <c r="B3" s="85" t="s">
        <v>2</v>
      </c>
      <c r="C3" s="86"/>
      <c r="D3" s="86"/>
      <c r="E3" s="86"/>
      <c r="F3" s="86"/>
      <c r="G3" s="86"/>
      <c r="H3" s="86"/>
      <c r="I3" s="86"/>
      <c r="J3" s="2"/>
    </row>
    <row r="4" spans="1:916" ht="12.95" customHeight="1" x14ac:dyDescent="0.25">
      <c r="A4" s="2"/>
      <c r="B4" s="7"/>
      <c r="C4" s="8"/>
      <c r="D4" s="9"/>
      <c r="E4" s="9"/>
      <c r="F4" s="9"/>
      <c r="G4" s="9"/>
      <c r="H4" s="9"/>
      <c r="I4" s="7"/>
      <c r="J4" s="2"/>
    </row>
    <row r="5" spans="1:916" ht="12.95" customHeight="1" x14ac:dyDescent="0.25">
      <c r="A5" s="2"/>
      <c r="B5" s="10" t="s">
        <v>3</v>
      </c>
      <c r="C5" s="95" t="s">
        <v>45</v>
      </c>
      <c r="D5" s="95"/>
      <c r="E5" s="95"/>
      <c r="F5" s="95"/>
      <c r="G5" s="95"/>
      <c r="H5" s="95"/>
      <c r="I5" s="95"/>
      <c r="J5" s="2"/>
    </row>
    <row r="6" spans="1:916" ht="22.5" customHeight="1" x14ac:dyDescent="0.25">
      <c r="A6" s="2"/>
      <c r="B6" s="7"/>
      <c r="C6" s="87" t="s">
        <v>4</v>
      </c>
      <c r="D6" s="88"/>
      <c r="E6" s="88"/>
      <c r="F6" s="88"/>
      <c r="G6" s="88"/>
      <c r="H6" s="88"/>
      <c r="I6" s="12"/>
      <c r="J6" s="2"/>
    </row>
    <row r="7" spans="1:916" hidden="1" x14ac:dyDescent="0.25">
      <c r="A7" s="2"/>
      <c r="B7" s="10" t="s">
        <v>5</v>
      </c>
      <c r="C7" s="89" t="s">
        <v>6</v>
      </c>
      <c r="D7" s="90"/>
      <c r="E7" s="90"/>
      <c r="F7" s="90"/>
      <c r="G7" s="90"/>
      <c r="H7" s="90"/>
      <c r="I7" s="90"/>
      <c r="J7" s="2"/>
    </row>
    <row r="8" spans="1:916" ht="12.95" customHeight="1" x14ac:dyDescent="0.25">
      <c r="A8" s="2"/>
      <c r="B8" s="13"/>
      <c r="C8" s="13"/>
      <c r="D8" s="13"/>
      <c r="E8" s="13"/>
      <c r="F8" s="13"/>
      <c r="G8" s="13"/>
      <c r="H8" s="13"/>
      <c r="I8" s="11"/>
      <c r="J8" s="2"/>
    </row>
    <row r="9" spans="1:916" ht="26.25" customHeight="1" x14ac:dyDescent="0.25">
      <c r="A9" s="14"/>
      <c r="B9" s="81" t="s">
        <v>7</v>
      </c>
      <c r="C9" s="81" t="s">
        <v>8</v>
      </c>
      <c r="D9" s="81" t="s">
        <v>9</v>
      </c>
      <c r="E9" s="81" t="s">
        <v>10</v>
      </c>
      <c r="F9" s="81" t="s">
        <v>11</v>
      </c>
      <c r="G9" s="82"/>
      <c r="H9" s="91" t="s">
        <v>12</v>
      </c>
      <c r="I9" s="92"/>
      <c r="J9" s="15"/>
    </row>
    <row r="10" spans="1:916" ht="12.75" customHeight="1" x14ac:dyDescent="0.25">
      <c r="A10" s="14"/>
      <c r="B10" s="82"/>
      <c r="C10" s="82"/>
      <c r="D10" s="82"/>
      <c r="E10" s="82"/>
      <c r="F10" s="93" t="s">
        <v>44</v>
      </c>
      <c r="G10" s="94" t="s">
        <v>30</v>
      </c>
      <c r="H10" s="81" t="s">
        <v>13</v>
      </c>
      <c r="I10" s="91" t="s">
        <v>14</v>
      </c>
      <c r="J10" s="15"/>
    </row>
    <row r="11" spans="1:916" ht="14.25" customHeight="1" x14ac:dyDescent="0.25">
      <c r="A11" s="14"/>
      <c r="B11" s="82"/>
      <c r="C11" s="82"/>
      <c r="D11" s="82"/>
      <c r="E11" s="82"/>
      <c r="F11" s="82"/>
      <c r="G11" s="82"/>
      <c r="H11" s="82"/>
      <c r="I11" s="92"/>
      <c r="J11" s="15"/>
    </row>
    <row r="12" spans="1:916" ht="9" customHeight="1" x14ac:dyDescent="0.25">
      <c r="A12" s="14"/>
      <c r="B12" s="82"/>
      <c r="C12" s="82"/>
      <c r="D12" s="82"/>
      <c r="E12" s="82"/>
      <c r="F12" s="82"/>
      <c r="G12" s="82"/>
      <c r="H12" s="82"/>
      <c r="I12" s="92"/>
      <c r="J12" s="15"/>
    </row>
    <row r="13" spans="1:916" ht="12.95" customHeight="1" thickBot="1" x14ac:dyDescent="0.3">
      <c r="A13" s="14"/>
      <c r="B13" s="16">
        <v>1</v>
      </c>
      <c r="C13" s="17">
        <v>2</v>
      </c>
      <c r="D13" s="17">
        <v>3</v>
      </c>
      <c r="E13" s="18" t="s">
        <v>29</v>
      </c>
      <c r="F13" s="39" t="s">
        <v>15</v>
      </c>
      <c r="G13" s="18" t="s">
        <v>16</v>
      </c>
      <c r="H13" s="18" t="s">
        <v>17</v>
      </c>
      <c r="I13" s="19" t="s">
        <v>18</v>
      </c>
      <c r="J13" s="15"/>
    </row>
    <row r="14" spans="1:916" ht="12.95" customHeight="1" thickBot="1" x14ac:dyDescent="0.3">
      <c r="A14" s="20" t="s">
        <v>19</v>
      </c>
      <c r="B14" s="21" t="s">
        <v>20</v>
      </c>
      <c r="C14" s="22" t="s">
        <v>21</v>
      </c>
      <c r="D14" s="58">
        <v>723493495.59000003</v>
      </c>
      <c r="E14" s="58">
        <v>360355257.29000002</v>
      </c>
      <c r="F14" s="41">
        <f>ROUND(E14/D14*100,2)</f>
        <v>49.81</v>
      </c>
      <c r="G14" s="40">
        <f>E14-D14</f>
        <v>-363138238.30000001</v>
      </c>
      <c r="H14" s="23" t="s">
        <v>22</v>
      </c>
      <c r="I14" s="24" t="s">
        <v>23</v>
      </c>
      <c r="J14" s="25"/>
    </row>
    <row r="15" spans="1:916" ht="12.95" customHeight="1" thickBot="1" x14ac:dyDescent="0.3">
      <c r="A15" s="20"/>
      <c r="B15" s="26" t="s">
        <v>24</v>
      </c>
      <c r="C15" s="27"/>
      <c r="D15" s="28"/>
      <c r="E15" s="43"/>
      <c r="F15" s="42"/>
      <c r="G15" s="40"/>
      <c r="H15" s="29"/>
      <c r="I15" s="30"/>
      <c r="J15" s="25"/>
    </row>
    <row r="16" spans="1:916" ht="29.25" customHeight="1" thickBot="1" x14ac:dyDescent="0.3">
      <c r="A16" s="20"/>
      <c r="B16" s="76" t="s">
        <v>31</v>
      </c>
      <c r="C16" s="31" t="s">
        <v>21</v>
      </c>
      <c r="D16" s="96">
        <v>8782000</v>
      </c>
      <c r="E16" s="96">
        <v>1756278.87</v>
      </c>
      <c r="F16" s="70">
        <f t="shared" ref="F16:F19" si="0">ROUND(E16/D16*100,2)</f>
        <v>20</v>
      </c>
      <c r="G16" s="40">
        <f t="shared" ref="G16:G20" si="1">E16-D16</f>
        <v>-7025721.1299999999</v>
      </c>
      <c r="H16" s="71"/>
      <c r="I16" s="78" t="s">
        <v>64</v>
      </c>
      <c r="J16" s="73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  <c r="IV16" s="74"/>
      <c r="IW16" s="74"/>
      <c r="IX16" s="74"/>
      <c r="IY16" s="74"/>
      <c r="IZ16" s="74"/>
      <c r="JA16" s="74"/>
      <c r="JB16" s="74"/>
      <c r="JC16" s="74"/>
      <c r="JD16" s="74"/>
      <c r="JE16" s="74"/>
      <c r="JF16" s="74"/>
      <c r="JG16" s="74"/>
      <c r="JH16" s="74"/>
      <c r="JI16" s="74"/>
      <c r="JJ16" s="74"/>
      <c r="JK16" s="74"/>
      <c r="JL16" s="74"/>
      <c r="JM16" s="74"/>
      <c r="JN16" s="74"/>
      <c r="JO16" s="74"/>
      <c r="JP16" s="74"/>
      <c r="JQ16" s="74"/>
      <c r="JR16" s="74"/>
      <c r="JS16" s="74"/>
      <c r="JT16" s="74"/>
      <c r="JU16" s="74"/>
      <c r="JV16" s="74"/>
      <c r="JW16" s="74"/>
      <c r="JX16" s="74"/>
      <c r="JY16" s="74"/>
      <c r="JZ16" s="74"/>
      <c r="KA16" s="74"/>
      <c r="KB16" s="74"/>
      <c r="KC16" s="74"/>
      <c r="KD16" s="74"/>
      <c r="KE16" s="74"/>
      <c r="KF16" s="74"/>
      <c r="KG16" s="74"/>
      <c r="KH16" s="74"/>
      <c r="KI16" s="74"/>
      <c r="KJ16" s="74"/>
      <c r="KK16" s="74"/>
      <c r="KL16" s="74"/>
      <c r="KM16" s="74"/>
      <c r="KN16" s="74"/>
      <c r="KO16" s="74"/>
      <c r="KP16" s="74"/>
      <c r="KQ16" s="74"/>
      <c r="KR16" s="74"/>
      <c r="KS16" s="74"/>
      <c r="KT16" s="74"/>
      <c r="KU16" s="74"/>
      <c r="KV16" s="74"/>
      <c r="KW16" s="74"/>
      <c r="KX16" s="74"/>
      <c r="KY16" s="74"/>
      <c r="KZ16" s="74"/>
      <c r="LA16" s="74"/>
      <c r="LB16" s="74"/>
      <c r="LC16" s="74"/>
      <c r="LD16" s="74"/>
      <c r="LE16" s="74"/>
      <c r="LF16" s="74"/>
      <c r="LG16" s="74"/>
      <c r="LH16" s="74"/>
      <c r="LI16" s="74"/>
      <c r="LJ16" s="74"/>
      <c r="LK16" s="74"/>
      <c r="LL16" s="74"/>
      <c r="LM16" s="74"/>
      <c r="LN16" s="74"/>
      <c r="LO16" s="74"/>
      <c r="LP16" s="74"/>
      <c r="LQ16" s="74"/>
      <c r="LR16" s="74"/>
      <c r="LS16" s="74"/>
      <c r="LT16" s="74"/>
      <c r="LU16" s="74"/>
      <c r="LV16" s="74"/>
      <c r="LW16" s="74"/>
      <c r="LX16" s="74"/>
      <c r="LY16" s="74"/>
      <c r="LZ16" s="74"/>
      <c r="MA16" s="74"/>
      <c r="MB16" s="74"/>
      <c r="MC16" s="74"/>
      <c r="MD16" s="74"/>
      <c r="ME16" s="74"/>
      <c r="MF16" s="74"/>
      <c r="MG16" s="74"/>
      <c r="MH16" s="74"/>
      <c r="MI16" s="74"/>
      <c r="MJ16" s="74"/>
      <c r="MK16" s="74"/>
      <c r="ML16" s="74"/>
      <c r="MM16" s="74"/>
      <c r="MN16" s="74"/>
      <c r="MO16" s="74"/>
      <c r="MP16" s="74"/>
      <c r="MQ16" s="74"/>
      <c r="MR16" s="74"/>
      <c r="MS16" s="74"/>
      <c r="MT16" s="74"/>
      <c r="MU16" s="74"/>
      <c r="MV16" s="74"/>
      <c r="MW16" s="74"/>
      <c r="MX16" s="74"/>
      <c r="MY16" s="74"/>
      <c r="MZ16" s="74"/>
      <c r="NA16" s="74"/>
      <c r="NB16" s="74"/>
      <c r="NC16" s="74"/>
      <c r="ND16" s="74"/>
      <c r="NE16" s="74"/>
      <c r="NF16" s="74"/>
      <c r="NG16" s="74"/>
      <c r="NH16" s="74"/>
      <c r="NI16" s="74"/>
      <c r="NJ16" s="74"/>
      <c r="NK16" s="74"/>
      <c r="NL16" s="74"/>
      <c r="NM16" s="74"/>
      <c r="NN16" s="74"/>
      <c r="NO16" s="74"/>
      <c r="NP16" s="74"/>
      <c r="NQ16" s="74"/>
      <c r="NR16" s="74"/>
      <c r="NS16" s="74"/>
      <c r="NT16" s="74"/>
      <c r="NU16" s="74"/>
      <c r="NV16" s="74"/>
      <c r="NW16" s="74"/>
      <c r="NX16" s="74"/>
      <c r="NY16" s="74"/>
      <c r="NZ16" s="74"/>
      <c r="OA16" s="74"/>
      <c r="OB16" s="74"/>
      <c r="OC16" s="74"/>
      <c r="OD16" s="74"/>
      <c r="OE16" s="74"/>
      <c r="OF16" s="74"/>
      <c r="OG16" s="74"/>
      <c r="OH16" s="74"/>
      <c r="OI16" s="74"/>
      <c r="OJ16" s="74"/>
      <c r="OK16" s="74"/>
      <c r="OL16" s="74"/>
      <c r="OM16" s="74"/>
      <c r="ON16" s="74"/>
      <c r="OO16" s="74"/>
      <c r="OP16" s="74"/>
      <c r="OQ16" s="74"/>
      <c r="OR16" s="74"/>
      <c r="OS16" s="74"/>
      <c r="OT16" s="74"/>
      <c r="OU16" s="74"/>
      <c r="OV16" s="74"/>
      <c r="OW16" s="74"/>
      <c r="OX16" s="74"/>
      <c r="OY16" s="74"/>
      <c r="OZ16" s="74"/>
      <c r="PA16" s="74"/>
      <c r="PB16" s="74"/>
      <c r="PC16" s="74"/>
      <c r="PD16" s="74"/>
      <c r="PE16" s="74"/>
      <c r="PF16" s="74"/>
      <c r="PG16" s="74"/>
      <c r="PH16" s="74"/>
      <c r="PI16" s="74"/>
      <c r="PJ16" s="74"/>
      <c r="PK16" s="74"/>
      <c r="PL16" s="74"/>
      <c r="PM16" s="74"/>
      <c r="PN16" s="74"/>
      <c r="PO16" s="74"/>
      <c r="PP16" s="74"/>
      <c r="PQ16" s="74"/>
      <c r="PR16" s="74"/>
      <c r="PS16" s="74"/>
      <c r="PT16" s="74"/>
      <c r="PU16" s="74"/>
      <c r="PV16" s="74"/>
      <c r="PW16" s="74"/>
      <c r="PX16" s="74"/>
      <c r="PY16" s="74"/>
      <c r="PZ16" s="74"/>
      <c r="QA16" s="74"/>
      <c r="QB16" s="74"/>
      <c r="QC16" s="74"/>
      <c r="QD16" s="74"/>
      <c r="QE16" s="74"/>
      <c r="QF16" s="74"/>
      <c r="QG16" s="74"/>
      <c r="QH16" s="74"/>
      <c r="QI16" s="74"/>
      <c r="QJ16" s="74"/>
      <c r="QK16" s="74"/>
      <c r="QL16" s="74"/>
      <c r="QM16" s="74"/>
      <c r="QN16" s="74"/>
      <c r="QO16" s="74"/>
      <c r="QP16" s="74"/>
      <c r="QQ16" s="74"/>
      <c r="QR16" s="74"/>
      <c r="QS16" s="74"/>
      <c r="QT16" s="74"/>
      <c r="QU16" s="74"/>
      <c r="QV16" s="74"/>
      <c r="QW16" s="74"/>
      <c r="QX16" s="74"/>
      <c r="QY16" s="74"/>
      <c r="QZ16" s="74"/>
      <c r="RA16" s="74"/>
      <c r="RB16" s="74"/>
      <c r="RC16" s="74"/>
      <c r="RD16" s="74"/>
      <c r="RE16" s="74"/>
      <c r="RF16" s="74"/>
      <c r="RG16" s="74"/>
      <c r="RH16" s="74"/>
      <c r="RI16" s="74"/>
      <c r="RJ16" s="74"/>
      <c r="RK16" s="74"/>
      <c r="RL16" s="74"/>
      <c r="RM16" s="74"/>
      <c r="RN16" s="74"/>
      <c r="RO16" s="74"/>
      <c r="RP16" s="74"/>
      <c r="RQ16" s="74"/>
      <c r="RR16" s="74"/>
      <c r="RS16" s="74"/>
      <c r="RT16" s="74"/>
      <c r="RU16" s="74"/>
      <c r="RV16" s="74"/>
      <c r="RW16" s="74"/>
      <c r="RX16" s="74"/>
      <c r="RY16" s="74"/>
      <c r="RZ16" s="74"/>
      <c r="SA16" s="74"/>
      <c r="SB16" s="74"/>
      <c r="SC16" s="74"/>
      <c r="SD16" s="74"/>
      <c r="SE16" s="74"/>
      <c r="SF16" s="74"/>
      <c r="SG16" s="74"/>
      <c r="SH16" s="74"/>
      <c r="SI16" s="74"/>
      <c r="SJ16" s="74"/>
      <c r="SK16" s="74"/>
      <c r="SL16" s="74"/>
      <c r="SM16" s="74"/>
      <c r="SN16" s="74"/>
      <c r="SO16" s="74"/>
      <c r="SP16" s="74"/>
      <c r="SQ16" s="74"/>
      <c r="SR16" s="74"/>
      <c r="SS16" s="74"/>
      <c r="ST16" s="74"/>
      <c r="SU16" s="74"/>
      <c r="SV16" s="74"/>
      <c r="SW16" s="74"/>
      <c r="SX16" s="74"/>
      <c r="SY16" s="74"/>
      <c r="SZ16" s="74"/>
      <c r="TA16" s="74"/>
      <c r="TB16" s="74"/>
      <c r="TC16" s="74"/>
      <c r="TD16" s="74"/>
      <c r="TE16" s="74"/>
      <c r="TF16" s="74"/>
      <c r="TG16" s="74"/>
      <c r="TH16" s="74"/>
      <c r="TI16" s="74"/>
      <c r="TJ16" s="74"/>
      <c r="TK16" s="74"/>
      <c r="TL16" s="74"/>
      <c r="TM16" s="74"/>
      <c r="TN16" s="74"/>
      <c r="TO16" s="74"/>
      <c r="TP16" s="74"/>
      <c r="TQ16" s="74"/>
      <c r="TR16" s="74"/>
      <c r="TS16" s="74"/>
      <c r="TT16" s="74"/>
      <c r="TU16" s="74"/>
      <c r="TV16" s="74"/>
      <c r="TW16" s="74"/>
      <c r="TX16" s="74"/>
      <c r="TY16" s="74"/>
      <c r="TZ16" s="74"/>
      <c r="UA16" s="74"/>
      <c r="UB16" s="74"/>
      <c r="UC16" s="74"/>
      <c r="UD16" s="74"/>
      <c r="UE16" s="74"/>
      <c r="UF16" s="74"/>
      <c r="UG16" s="74"/>
      <c r="UH16" s="74"/>
      <c r="UI16" s="74"/>
      <c r="UJ16" s="74"/>
      <c r="UK16" s="74"/>
      <c r="UL16" s="74"/>
      <c r="UM16" s="74"/>
      <c r="UN16" s="74"/>
      <c r="UO16" s="74"/>
      <c r="UP16" s="74"/>
      <c r="UQ16" s="74"/>
      <c r="UR16" s="74"/>
      <c r="US16" s="74"/>
      <c r="UT16" s="74"/>
      <c r="UU16" s="74"/>
      <c r="UV16" s="74"/>
      <c r="UW16" s="74"/>
      <c r="UX16" s="74"/>
      <c r="UY16" s="74"/>
      <c r="UZ16" s="74"/>
      <c r="VA16" s="74"/>
      <c r="VB16" s="74"/>
      <c r="VC16" s="74"/>
      <c r="VD16" s="74"/>
      <c r="VE16" s="74"/>
      <c r="VF16" s="74"/>
      <c r="VG16" s="74"/>
      <c r="VH16" s="74"/>
      <c r="VI16" s="74"/>
      <c r="VJ16" s="74"/>
      <c r="VK16" s="74"/>
      <c r="VL16" s="74"/>
      <c r="VM16" s="74"/>
      <c r="VN16" s="74"/>
      <c r="VO16" s="74"/>
      <c r="VP16" s="74"/>
      <c r="VQ16" s="74"/>
      <c r="VR16" s="74"/>
      <c r="VS16" s="74"/>
      <c r="VT16" s="74"/>
      <c r="VU16" s="74"/>
      <c r="VV16" s="74"/>
      <c r="VW16" s="74"/>
      <c r="VX16" s="74"/>
      <c r="VY16" s="74"/>
      <c r="VZ16" s="74"/>
      <c r="WA16" s="74"/>
      <c r="WB16" s="74"/>
      <c r="WC16" s="74"/>
      <c r="WD16" s="74"/>
      <c r="WE16" s="74"/>
      <c r="WF16" s="74"/>
      <c r="WG16" s="74"/>
      <c r="WH16" s="74"/>
      <c r="WI16" s="74"/>
      <c r="WJ16" s="74"/>
      <c r="WK16" s="74"/>
      <c r="WL16" s="74"/>
      <c r="WM16" s="74"/>
      <c r="WN16" s="74"/>
      <c r="WO16" s="74"/>
      <c r="WP16" s="74"/>
      <c r="WQ16" s="74"/>
      <c r="WR16" s="74"/>
      <c r="WS16" s="74"/>
      <c r="WT16" s="74"/>
      <c r="WU16" s="74"/>
      <c r="WV16" s="74"/>
      <c r="WW16" s="74"/>
      <c r="WX16" s="74"/>
      <c r="WY16" s="74"/>
      <c r="WZ16" s="74"/>
      <c r="XA16" s="74"/>
      <c r="XB16" s="74"/>
      <c r="XC16" s="74"/>
      <c r="XD16" s="74"/>
      <c r="XE16" s="74"/>
      <c r="XF16" s="74"/>
      <c r="XG16" s="74"/>
      <c r="XH16" s="74"/>
      <c r="XI16" s="74"/>
      <c r="XJ16" s="74"/>
      <c r="XK16" s="74"/>
      <c r="XL16" s="74"/>
      <c r="XM16" s="74"/>
      <c r="XN16" s="74"/>
      <c r="XO16" s="74"/>
      <c r="XP16" s="74"/>
      <c r="XQ16" s="74"/>
      <c r="XR16" s="74"/>
      <c r="XS16" s="74"/>
      <c r="XT16" s="74"/>
      <c r="XU16" s="74"/>
      <c r="XV16" s="74"/>
      <c r="XW16" s="74"/>
      <c r="XX16" s="74"/>
      <c r="XY16" s="74"/>
      <c r="XZ16" s="74"/>
      <c r="YA16" s="74"/>
      <c r="YB16" s="74"/>
      <c r="YC16" s="74"/>
      <c r="YD16" s="74"/>
      <c r="YE16" s="74"/>
      <c r="YF16" s="74"/>
      <c r="YG16" s="74"/>
      <c r="YH16" s="74"/>
      <c r="YI16" s="74"/>
      <c r="YJ16" s="74"/>
      <c r="YK16" s="74"/>
      <c r="YL16" s="74"/>
      <c r="YM16" s="74"/>
      <c r="YN16" s="74"/>
      <c r="YO16" s="74"/>
      <c r="YP16" s="74"/>
      <c r="YQ16" s="74"/>
      <c r="YR16" s="74"/>
      <c r="YS16" s="74"/>
      <c r="YT16" s="74"/>
      <c r="YU16" s="74"/>
      <c r="YV16" s="74"/>
      <c r="YW16" s="74"/>
      <c r="YX16" s="74"/>
      <c r="YY16" s="74"/>
      <c r="YZ16" s="74"/>
      <c r="ZA16" s="74"/>
      <c r="ZB16" s="74"/>
      <c r="ZC16" s="74"/>
      <c r="ZD16" s="74"/>
      <c r="ZE16" s="74"/>
      <c r="ZF16" s="74"/>
      <c r="ZG16" s="74"/>
      <c r="ZH16" s="74"/>
      <c r="ZI16" s="74"/>
      <c r="ZJ16" s="74"/>
      <c r="ZK16" s="74"/>
      <c r="ZL16" s="74"/>
      <c r="ZM16" s="74"/>
      <c r="ZN16" s="74"/>
      <c r="ZO16" s="74"/>
      <c r="ZP16" s="74"/>
      <c r="ZQ16" s="74"/>
      <c r="ZR16" s="74"/>
      <c r="ZS16" s="74"/>
      <c r="ZT16" s="74"/>
      <c r="ZU16" s="74"/>
      <c r="ZV16" s="74"/>
      <c r="ZW16" s="74"/>
      <c r="ZX16" s="74"/>
      <c r="ZY16" s="74"/>
      <c r="ZZ16" s="74"/>
      <c r="AAA16" s="74"/>
      <c r="AAB16" s="74"/>
      <c r="AAC16" s="74"/>
      <c r="AAD16" s="74"/>
      <c r="AAE16" s="74"/>
      <c r="AAF16" s="74"/>
      <c r="AAG16" s="74"/>
      <c r="AAH16" s="74"/>
      <c r="AAI16" s="74"/>
      <c r="AAJ16" s="74"/>
      <c r="AAK16" s="74"/>
      <c r="AAL16" s="74"/>
      <c r="AAM16" s="74"/>
      <c r="AAN16" s="74"/>
      <c r="AAO16" s="74"/>
      <c r="AAP16" s="74"/>
      <c r="AAQ16" s="74"/>
      <c r="AAR16" s="74"/>
      <c r="AAS16" s="74"/>
      <c r="AAT16" s="74"/>
      <c r="AAU16" s="74"/>
      <c r="AAV16" s="74"/>
      <c r="AAW16" s="74"/>
      <c r="AAX16" s="74"/>
      <c r="AAY16" s="74"/>
      <c r="AAZ16" s="74"/>
      <c r="ABA16" s="74"/>
      <c r="ABB16" s="74"/>
      <c r="ABC16" s="74"/>
      <c r="ABD16" s="74"/>
      <c r="ABE16" s="74"/>
      <c r="ABF16" s="74"/>
      <c r="ABG16" s="74"/>
      <c r="ABH16" s="74"/>
      <c r="ABI16" s="74"/>
      <c r="ABJ16" s="74"/>
      <c r="ABK16" s="74"/>
      <c r="ABL16" s="74"/>
      <c r="ABM16" s="74"/>
      <c r="ABN16" s="74"/>
      <c r="ABO16" s="74"/>
      <c r="ABP16" s="74"/>
      <c r="ABQ16" s="74"/>
      <c r="ABR16" s="74"/>
      <c r="ABS16" s="74"/>
      <c r="ABT16" s="74"/>
      <c r="ABU16" s="74"/>
      <c r="ABV16" s="74"/>
      <c r="ABW16" s="74"/>
      <c r="ABX16" s="74"/>
      <c r="ABY16" s="74"/>
      <c r="ABZ16" s="74"/>
      <c r="ACA16" s="74"/>
      <c r="ACB16" s="74"/>
      <c r="ACC16" s="74"/>
      <c r="ACD16" s="74"/>
      <c r="ACE16" s="74"/>
      <c r="ACF16" s="74"/>
      <c r="ACG16" s="74"/>
      <c r="ACH16" s="74"/>
      <c r="ACI16" s="74"/>
      <c r="ACJ16" s="74"/>
      <c r="ACK16" s="74"/>
      <c r="ACL16" s="74"/>
      <c r="ACM16" s="74"/>
      <c r="ACN16" s="74"/>
      <c r="ACO16" s="74"/>
      <c r="ACP16" s="74"/>
      <c r="ACQ16" s="74"/>
      <c r="ACR16" s="74"/>
      <c r="ACS16" s="74"/>
      <c r="ACT16" s="74"/>
      <c r="ACU16" s="74"/>
      <c r="ACV16" s="74"/>
      <c r="ACW16" s="74"/>
      <c r="ACX16" s="74"/>
      <c r="ACY16" s="74"/>
      <c r="ACZ16" s="74"/>
      <c r="ADA16" s="74"/>
      <c r="ADB16" s="74"/>
      <c r="ADC16" s="74"/>
      <c r="ADD16" s="74"/>
      <c r="ADE16" s="74"/>
      <c r="ADF16" s="74"/>
      <c r="ADG16" s="74"/>
      <c r="ADH16" s="74"/>
      <c r="ADI16" s="74"/>
      <c r="ADJ16" s="74"/>
      <c r="ADK16" s="74"/>
      <c r="ADL16" s="74"/>
      <c r="ADM16" s="74"/>
      <c r="ADN16" s="74"/>
      <c r="ADO16" s="74"/>
      <c r="ADP16" s="74"/>
      <c r="ADQ16" s="74"/>
      <c r="ADR16" s="74"/>
      <c r="ADS16" s="74"/>
      <c r="ADT16" s="74"/>
      <c r="ADU16" s="74"/>
      <c r="ADV16" s="74"/>
      <c r="ADW16" s="74"/>
      <c r="ADX16" s="74"/>
      <c r="ADY16" s="74"/>
      <c r="ADZ16" s="74"/>
      <c r="AEA16" s="74"/>
      <c r="AEB16" s="74"/>
      <c r="AEC16" s="74"/>
      <c r="AED16" s="74"/>
      <c r="AEE16" s="74"/>
      <c r="AEF16" s="74"/>
      <c r="AEG16" s="74"/>
      <c r="AEH16" s="74"/>
      <c r="AEI16" s="74"/>
      <c r="AEJ16" s="74"/>
      <c r="AEK16" s="74"/>
      <c r="AEL16" s="74"/>
      <c r="AEM16" s="74"/>
      <c r="AEN16" s="74"/>
      <c r="AEO16" s="74"/>
      <c r="AEP16" s="74"/>
      <c r="AEQ16" s="74"/>
      <c r="AER16" s="74"/>
      <c r="AES16" s="74"/>
      <c r="AET16" s="74"/>
      <c r="AEU16" s="74"/>
      <c r="AEV16" s="74"/>
      <c r="AEW16" s="74"/>
      <c r="AEX16" s="74"/>
      <c r="AEY16" s="74"/>
      <c r="AEZ16" s="74"/>
      <c r="AFA16" s="74"/>
      <c r="AFB16" s="74"/>
      <c r="AFC16" s="74"/>
      <c r="AFD16" s="74"/>
      <c r="AFE16" s="74"/>
      <c r="AFF16" s="74"/>
      <c r="AFG16" s="74"/>
      <c r="AFH16" s="74"/>
      <c r="AFI16" s="74"/>
      <c r="AFJ16" s="74"/>
      <c r="AFK16" s="74"/>
      <c r="AFL16" s="74"/>
      <c r="AFM16" s="74"/>
      <c r="AFN16" s="74"/>
      <c r="AFO16" s="74"/>
      <c r="AFP16" s="74"/>
      <c r="AFQ16" s="74"/>
      <c r="AFR16" s="74"/>
      <c r="AFS16" s="74"/>
      <c r="AFT16" s="74"/>
      <c r="AFU16" s="74"/>
      <c r="AFV16" s="74"/>
      <c r="AFW16" s="74"/>
      <c r="AFX16" s="74"/>
      <c r="AFY16" s="74"/>
      <c r="AFZ16" s="74"/>
      <c r="AGA16" s="74"/>
      <c r="AGB16" s="74"/>
      <c r="AGC16" s="74"/>
      <c r="AGD16" s="74"/>
      <c r="AGE16" s="74"/>
      <c r="AGF16" s="74"/>
      <c r="AGG16" s="74"/>
      <c r="AGH16" s="74"/>
      <c r="AGI16" s="74"/>
      <c r="AGJ16" s="74"/>
      <c r="AGK16" s="74"/>
      <c r="AGL16" s="74"/>
      <c r="AGM16" s="74"/>
      <c r="AGN16" s="74"/>
      <c r="AGO16" s="74"/>
      <c r="AGP16" s="74"/>
      <c r="AGQ16" s="74"/>
      <c r="AGR16" s="74"/>
      <c r="AGS16" s="74"/>
      <c r="AGT16" s="74"/>
      <c r="AGU16" s="74"/>
      <c r="AGV16" s="74"/>
      <c r="AGW16" s="74"/>
      <c r="AGX16" s="74"/>
      <c r="AGY16" s="74"/>
      <c r="AGZ16" s="74"/>
      <c r="AHA16" s="74"/>
      <c r="AHB16" s="74"/>
      <c r="AHC16" s="74"/>
      <c r="AHD16" s="74"/>
      <c r="AHE16" s="74"/>
      <c r="AHF16" s="74"/>
      <c r="AHG16" s="74"/>
      <c r="AHH16" s="74"/>
      <c r="AHI16" s="74"/>
      <c r="AHJ16" s="74"/>
      <c r="AHK16" s="74"/>
      <c r="AHL16" s="74"/>
      <c r="AHM16" s="74"/>
      <c r="AHN16" s="74"/>
      <c r="AHO16" s="74"/>
      <c r="AHP16" s="74"/>
      <c r="AHQ16" s="74"/>
      <c r="AHR16" s="74"/>
      <c r="AHS16" s="74"/>
      <c r="AHT16" s="74"/>
      <c r="AHU16" s="74"/>
      <c r="AHV16" s="74"/>
      <c r="AHW16" s="74"/>
      <c r="AHX16" s="74"/>
      <c r="AHY16" s="74"/>
      <c r="AHZ16" s="74"/>
      <c r="AIA16" s="74"/>
      <c r="AIB16" s="74"/>
      <c r="AIC16" s="74"/>
      <c r="AID16" s="74"/>
      <c r="AIE16" s="74"/>
      <c r="AIF16" s="74"/>
    </row>
    <row r="17" spans="1:917" ht="26.25" customHeight="1" thickBot="1" x14ac:dyDescent="0.3">
      <c r="A17" s="20"/>
      <c r="B17" s="76" t="s">
        <v>65</v>
      </c>
      <c r="C17" s="31" t="s">
        <v>21</v>
      </c>
      <c r="D17" s="96">
        <v>4530000</v>
      </c>
      <c r="E17" s="96">
        <v>1528048.45</v>
      </c>
      <c r="F17" s="70">
        <f t="shared" si="0"/>
        <v>33.729999999999997</v>
      </c>
      <c r="G17" s="40">
        <f t="shared" si="1"/>
        <v>-3001951.55</v>
      </c>
      <c r="H17" s="29"/>
      <c r="I17" s="78" t="s">
        <v>69</v>
      </c>
      <c r="J17" s="73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74"/>
      <c r="FB17" s="74"/>
      <c r="FC17" s="74"/>
      <c r="FD17" s="74"/>
      <c r="FE17" s="74"/>
      <c r="FF17" s="74"/>
      <c r="FG17" s="74"/>
      <c r="FH17" s="74"/>
      <c r="FI17" s="74"/>
      <c r="FJ17" s="74"/>
      <c r="FK17" s="74"/>
      <c r="FL17" s="74"/>
      <c r="FM17" s="74"/>
      <c r="FN17" s="74"/>
      <c r="FO17" s="74"/>
      <c r="FP17" s="74"/>
      <c r="FQ17" s="74"/>
      <c r="FR17" s="74"/>
      <c r="FS17" s="74"/>
      <c r="FT17" s="74"/>
      <c r="FU17" s="74"/>
      <c r="FV17" s="74"/>
      <c r="FW17" s="74"/>
      <c r="FX17" s="74"/>
      <c r="FY17" s="74"/>
      <c r="FZ17" s="74"/>
      <c r="GA17" s="74"/>
      <c r="GB17" s="74"/>
      <c r="GC17" s="74"/>
      <c r="GD17" s="74"/>
      <c r="GE17" s="74"/>
      <c r="GF17" s="74"/>
      <c r="GG17" s="74"/>
      <c r="GH17" s="74"/>
      <c r="GI17" s="74"/>
      <c r="GJ17" s="74"/>
      <c r="GK17" s="74"/>
      <c r="GL17" s="74"/>
      <c r="GM17" s="74"/>
      <c r="GN17" s="74"/>
      <c r="GO17" s="74"/>
      <c r="GP17" s="74"/>
      <c r="GQ17" s="74"/>
      <c r="GR17" s="74"/>
      <c r="GS17" s="74"/>
      <c r="GT17" s="74"/>
      <c r="GU17" s="74"/>
      <c r="GV17" s="74"/>
      <c r="GW17" s="74"/>
      <c r="GX17" s="74"/>
      <c r="GY17" s="74"/>
      <c r="GZ17" s="74"/>
      <c r="HA17" s="74"/>
      <c r="HB17" s="74"/>
      <c r="HC17" s="74"/>
      <c r="HD17" s="74"/>
      <c r="HE17" s="74"/>
      <c r="HF17" s="74"/>
      <c r="HG17" s="74"/>
      <c r="HH17" s="74"/>
      <c r="HI17" s="74"/>
      <c r="HJ17" s="74"/>
      <c r="HK17" s="74"/>
      <c r="HL17" s="74"/>
      <c r="HM17" s="74"/>
      <c r="HN17" s="74"/>
      <c r="HO17" s="74"/>
      <c r="HP17" s="74"/>
      <c r="HQ17" s="74"/>
      <c r="HR17" s="74"/>
      <c r="HS17" s="74"/>
      <c r="HT17" s="74"/>
      <c r="HU17" s="74"/>
      <c r="HV17" s="74"/>
      <c r="HW17" s="74"/>
      <c r="HX17" s="74"/>
      <c r="HY17" s="74"/>
      <c r="HZ17" s="74"/>
      <c r="IA17" s="74"/>
      <c r="IB17" s="74"/>
      <c r="IC17" s="74"/>
      <c r="ID17" s="74"/>
      <c r="IE17" s="74"/>
      <c r="IF17" s="74"/>
      <c r="IG17" s="74"/>
      <c r="IH17" s="74"/>
      <c r="II17" s="74"/>
      <c r="IJ17" s="74"/>
      <c r="IK17" s="74"/>
      <c r="IL17" s="74"/>
      <c r="IM17" s="74"/>
      <c r="IN17" s="74"/>
      <c r="IO17" s="74"/>
      <c r="IP17" s="74"/>
      <c r="IQ17" s="74"/>
      <c r="IR17" s="74"/>
      <c r="IS17" s="74"/>
      <c r="IT17" s="74"/>
      <c r="IU17" s="74"/>
      <c r="IV17" s="74"/>
      <c r="IW17" s="74"/>
      <c r="IX17" s="74"/>
      <c r="IY17" s="74"/>
      <c r="IZ17" s="74"/>
      <c r="JA17" s="74"/>
      <c r="JB17" s="74"/>
      <c r="JC17" s="74"/>
      <c r="JD17" s="74"/>
      <c r="JE17" s="74"/>
      <c r="JF17" s="74"/>
      <c r="JG17" s="74"/>
      <c r="JH17" s="74"/>
      <c r="JI17" s="74"/>
      <c r="JJ17" s="74"/>
      <c r="JK17" s="74"/>
      <c r="JL17" s="74"/>
      <c r="JM17" s="74"/>
      <c r="JN17" s="74"/>
      <c r="JO17" s="74"/>
      <c r="JP17" s="74"/>
      <c r="JQ17" s="74"/>
      <c r="JR17" s="74"/>
      <c r="JS17" s="74"/>
      <c r="JT17" s="74"/>
      <c r="JU17" s="74"/>
      <c r="JV17" s="74"/>
      <c r="JW17" s="74"/>
      <c r="JX17" s="74"/>
      <c r="JY17" s="74"/>
      <c r="JZ17" s="74"/>
      <c r="KA17" s="74"/>
      <c r="KB17" s="74"/>
      <c r="KC17" s="74"/>
      <c r="KD17" s="74"/>
      <c r="KE17" s="74"/>
      <c r="KF17" s="74"/>
      <c r="KG17" s="74"/>
      <c r="KH17" s="74"/>
      <c r="KI17" s="74"/>
      <c r="KJ17" s="74"/>
      <c r="KK17" s="74"/>
      <c r="KL17" s="74"/>
      <c r="KM17" s="74"/>
      <c r="KN17" s="74"/>
      <c r="KO17" s="74"/>
      <c r="KP17" s="74"/>
      <c r="KQ17" s="74"/>
      <c r="KR17" s="74"/>
      <c r="KS17" s="74"/>
      <c r="KT17" s="74"/>
      <c r="KU17" s="74"/>
      <c r="KV17" s="74"/>
      <c r="KW17" s="74"/>
      <c r="KX17" s="74"/>
      <c r="KY17" s="74"/>
      <c r="KZ17" s="74"/>
      <c r="LA17" s="74"/>
      <c r="LB17" s="74"/>
      <c r="LC17" s="74"/>
      <c r="LD17" s="74"/>
      <c r="LE17" s="74"/>
      <c r="LF17" s="74"/>
      <c r="LG17" s="74"/>
      <c r="LH17" s="74"/>
      <c r="LI17" s="74"/>
      <c r="LJ17" s="74"/>
      <c r="LK17" s="74"/>
      <c r="LL17" s="74"/>
      <c r="LM17" s="74"/>
      <c r="LN17" s="74"/>
      <c r="LO17" s="74"/>
      <c r="LP17" s="74"/>
      <c r="LQ17" s="74"/>
      <c r="LR17" s="74"/>
      <c r="LS17" s="74"/>
      <c r="LT17" s="74"/>
      <c r="LU17" s="74"/>
      <c r="LV17" s="74"/>
      <c r="LW17" s="74"/>
      <c r="LX17" s="74"/>
      <c r="LY17" s="74"/>
      <c r="LZ17" s="74"/>
      <c r="MA17" s="74"/>
      <c r="MB17" s="74"/>
      <c r="MC17" s="74"/>
      <c r="MD17" s="74"/>
      <c r="ME17" s="74"/>
      <c r="MF17" s="74"/>
      <c r="MG17" s="74"/>
      <c r="MH17" s="74"/>
      <c r="MI17" s="74"/>
      <c r="MJ17" s="74"/>
      <c r="MK17" s="74"/>
      <c r="ML17" s="74"/>
      <c r="MM17" s="74"/>
      <c r="MN17" s="74"/>
      <c r="MO17" s="74"/>
      <c r="MP17" s="74"/>
      <c r="MQ17" s="74"/>
      <c r="MR17" s="74"/>
      <c r="MS17" s="74"/>
      <c r="MT17" s="74"/>
      <c r="MU17" s="74"/>
      <c r="MV17" s="74"/>
      <c r="MW17" s="74"/>
      <c r="MX17" s="74"/>
      <c r="MY17" s="74"/>
      <c r="MZ17" s="74"/>
      <c r="NA17" s="74"/>
      <c r="NB17" s="74"/>
      <c r="NC17" s="74"/>
      <c r="ND17" s="74"/>
      <c r="NE17" s="74"/>
      <c r="NF17" s="74"/>
      <c r="NG17" s="74"/>
      <c r="NH17" s="74"/>
      <c r="NI17" s="74"/>
      <c r="NJ17" s="74"/>
      <c r="NK17" s="74"/>
      <c r="NL17" s="74"/>
      <c r="NM17" s="74"/>
      <c r="NN17" s="74"/>
      <c r="NO17" s="74"/>
      <c r="NP17" s="74"/>
      <c r="NQ17" s="74"/>
      <c r="NR17" s="74"/>
      <c r="NS17" s="74"/>
      <c r="NT17" s="74"/>
      <c r="NU17" s="74"/>
      <c r="NV17" s="74"/>
      <c r="NW17" s="74"/>
      <c r="NX17" s="74"/>
      <c r="NY17" s="74"/>
      <c r="NZ17" s="74"/>
      <c r="OA17" s="74"/>
      <c r="OB17" s="74"/>
      <c r="OC17" s="74"/>
      <c r="OD17" s="74"/>
      <c r="OE17" s="74"/>
      <c r="OF17" s="74"/>
      <c r="OG17" s="74"/>
      <c r="OH17" s="74"/>
      <c r="OI17" s="74"/>
      <c r="OJ17" s="74"/>
      <c r="OK17" s="74"/>
      <c r="OL17" s="74"/>
      <c r="OM17" s="74"/>
      <c r="ON17" s="74"/>
      <c r="OO17" s="74"/>
      <c r="OP17" s="74"/>
      <c r="OQ17" s="74"/>
      <c r="OR17" s="74"/>
      <c r="OS17" s="74"/>
      <c r="OT17" s="74"/>
      <c r="OU17" s="74"/>
      <c r="OV17" s="74"/>
      <c r="OW17" s="74"/>
      <c r="OX17" s="74"/>
      <c r="OY17" s="74"/>
      <c r="OZ17" s="74"/>
      <c r="PA17" s="74"/>
      <c r="PB17" s="74"/>
      <c r="PC17" s="74"/>
      <c r="PD17" s="74"/>
      <c r="PE17" s="74"/>
      <c r="PF17" s="74"/>
      <c r="PG17" s="74"/>
      <c r="PH17" s="74"/>
      <c r="PI17" s="74"/>
      <c r="PJ17" s="74"/>
      <c r="PK17" s="74"/>
      <c r="PL17" s="74"/>
      <c r="PM17" s="74"/>
      <c r="PN17" s="74"/>
      <c r="PO17" s="74"/>
      <c r="PP17" s="74"/>
      <c r="PQ17" s="74"/>
      <c r="PR17" s="74"/>
      <c r="PS17" s="74"/>
      <c r="PT17" s="74"/>
      <c r="PU17" s="74"/>
      <c r="PV17" s="74"/>
      <c r="PW17" s="74"/>
      <c r="PX17" s="74"/>
      <c r="PY17" s="74"/>
      <c r="PZ17" s="74"/>
      <c r="QA17" s="74"/>
      <c r="QB17" s="74"/>
      <c r="QC17" s="74"/>
      <c r="QD17" s="74"/>
      <c r="QE17" s="74"/>
      <c r="QF17" s="74"/>
      <c r="QG17" s="74"/>
      <c r="QH17" s="74"/>
      <c r="QI17" s="74"/>
      <c r="QJ17" s="74"/>
      <c r="QK17" s="74"/>
      <c r="QL17" s="74"/>
      <c r="QM17" s="74"/>
      <c r="QN17" s="74"/>
      <c r="QO17" s="74"/>
      <c r="QP17" s="74"/>
      <c r="QQ17" s="74"/>
      <c r="QR17" s="74"/>
      <c r="QS17" s="74"/>
      <c r="QT17" s="74"/>
      <c r="QU17" s="74"/>
      <c r="QV17" s="74"/>
      <c r="QW17" s="74"/>
      <c r="QX17" s="74"/>
      <c r="QY17" s="74"/>
      <c r="QZ17" s="74"/>
      <c r="RA17" s="74"/>
      <c r="RB17" s="74"/>
      <c r="RC17" s="74"/>
      <c r="RD17" s="74"/>
      <c r="RE17" s="74"/>
      <c r="RF17" s="74"/>
      <c r="RG17" s="74"/>
      <c r="RH17" s="74"/>
      <c r="RI17" s="74"/>
      <c r="RJ17" s="74"/>
      <c r="RK17" s="74"/>
      <c r="RL17" s="74"/>
      <c r="RM17" s="74"/>
      <c r="RN17" s="74"/>
      <c r="RO17" s="74"/>
      <c r="RP17" s="74"/>
      <c r="RQ17" s="74"/>
      <c r="RR17" s="74"/>
      <c r="RS17" s="74"/>
      <c r="RT17" s="74"/>
      <c r="RU17" s="74"/>
      <c r="RV17" s="74"/>
      <c r="RW17" s="74"/>
      <c r="RX17" s="74"/>
      <c r="RY17" s="74"/>
      <c r="RZ17" s="74"/>
      <c r="SA17" s="74"/>
      <c r="SB17" s="74"/>
      <c r="SC17" s="74"/>
      <c r="SD17" s="74"/>
      <c r="SE17" s="74"/>
      <c r="SF17" s="74"/>
      <c r="SG17" s="74"/>
      <c r="SH17" s="74"/>
      <c r="SI17" s="74"/>
      <c r="SJ17" s="74"/>
      <c r="SK17" s="74"/>
      <c r="SL17" s="74"/>
      <c r="SM17" s="74"/>
      <c r="SN17" s="74"/>
      <c r="SO17" s="74"/>
      <c r="SP17" s="74"/>
      <c r="SQ17" s="74"/>
      <c r="SR17" s="74"/>
      <c r="SS17" s="74"/>
      <c r="ST17" s="74"/>
      <c r="SU17" s="74"/>
      <c r="SV17" s="74"/>
      <c r="SW17" s="74"/>
      <c r="SX17" s="74"/>
      <c r="SY17" s="74"/>
      <c r="SZ17" s="74"/>
      <c r="TA17" s="74"/>
      <c r="TB17" s="74"/>
      <c r="TC17" s="74"/>
      <c r="TD17" s="74"/>
      <c r="TE17" s="74"/>
      <c r="TF17" s="74"/>
      <c r="TG17" s="74"/>
      <c r="TH17" s="74"/>
      <c r="TI17" s="74"/>
      <c r="TJ17" s="74"/>
      <c r="TK17" s="74"/>
      <c r="TL17" s="74"/>
      <c r="TM17" s="74"/>
      <c r="TN17" s="74"/>
      <c r="TO17" s="74"/>
      <c r="TP17" s="74"/>
      <c r="TQ17" s="74"/>
      <c r="TR17" s="74"/>
      <c r="TS17" s="74"/>
      <c r="TT17" s="74"/>
      <c r="TU17" s="74"/>
      <c r="TV17" s="74"/>
      <c r="TW17" s="74"/>
      <c r="TX17" s="74"/>
      <c r="TY17" s="74"/>
      <c r="TZ17" s="74"/>
      <c r="UA17" s="74"/>
      <c r="UB17" s="74"/>
      <c r="UC17" s="74"/>
      <c r="UD17" s="74"/>
      <c r="UE17" s="74"/>
      <c r="UF17" s="74"/>
      <c r="UG17" s="74"/>
      <c r="UH17" s="74"/>
      <c r="UI17" s="74"/>
      <c r="UJ17" s="74"/>
      <c r="UK17" s="74"/>
      <c r="UL17" s="74"/>
      <c r="UM17" s="74"/>
      <c r="UN17" s="74"/>
      <c r="UO17" s="74"/>
      <c r="UP17" s="74"/>
      <c r="UQ17" s="74"/>
      <c r="UR17" s="74"/>
      <c r="US17" s="74"/>
      <c r="UT17" s="74"/>
      <c r="UU17" s="74"/>
      <c r="UV17" s="74"/>
      <c r="UW17" s="74"/>
      <c r="UX17" s="74"/>
      <c r="UY17" s="74"/>
      <c r="UZ17" s="74"/>
      <c r="VA17" s="74"/>
      <c r="VB17" s="74"/>
      <c r="VC17" s="74"/>
      <c r="VD17" s="74"/>
      <c r="VE17" s="74"/>
      <c r="VF17" s="74"/>
      <c r="VG17" s="74"/>
      <c r="VH17" s="74"/>
      <c r="VI17" s="74"/>
      <c r="VJ17" s="74"/>
      <c r="VK17" s="74"/>
      <c r="VL17" s="74"/>
      <c r="VM17" s="74"/>
      <c r="VN17" s="74"/>
      <c r="VO17" s="74"/>
      <c r="VP17" s="74"/>
      <c r="VQ17" s="74"/>
      <c r="VR17" s="74"/>
      <c r="VS17" s="74"/>
      <c r="VT17" s="74"/>
      <c r="VU17" s="74"/>
      <c r="VV17" s="74"/>
      <c r="VW17" s="74"/>
      <c r="VX17" s="74"/>
      <c r="VY17" s="74"/>
      <c r="VZ17" s="74"/>
      <c r="WA17" s="74"/>
      <c r="WB17" s="74"/>
      <c r="WC17" s="74"/>
      <c r="WD17" s="74"/>
      <c r="WE17" s="74"/>
      <c r="WF17" s="74"/>
      <c r="WG17" s="74"/>
      <c r="WH17" s="74"/>
      <c r="WI17" s="74"/>
      <c r="WJ17" s="74"/>
      <c r="WK17" s="74"/>
      <c r="WL17" s="74"/>
      <c r="WM17" s="74"/>
      <c r="WN17" s="74"/>
      <c r="WO17" s="74"/>
      <c r="WP17" s="74"/>
      <c r="WQ17" s="74"/>
      <c r="WR17" s="74"/>
      <c r="WS17" s="74"/>
      <c r="WT17" s="74"/>
      <c r="WU17" s="74"/>
      <c r="WV17" s="74"/>
      <c r="WW17" s="74"/>
      <c r="WX17" s="74"/>
      <c r="WY17" s="74"/>
      <c r="WZ17" s="74"/>
      <c r="XA17" s="74"/>
      <c r="XB17" s="74"/>
      <c r="XC17" s="74"/>
      <c r="XD17" s="74"/>
      <c r="XE17" s="74"/>
      <c r="XF17" s="74"/>
      <c r="XG17" s="74"/>
      <c r="XH17" s="74"/>
      <c r="XI17" s="74"/>
      <c r="XJ17" s="74"/>
      <c r="XK17" s="74"/>
      <c r="XL17" s="74"/>
      <c r="XM17" s="74"/>
      <c r="XN17" s="74"/>
      <c r="XO17" s="74"/>
      <c r="XP17" s="74"/>
      <c r="XQ17" s="74"/>
      <c r="XR17" s="74"/>
      <c r="XS17" s="74"/>
      <c r="XT17" s="74"/>
      <c r="XU17" s="74"/>
      <c r="XV17" s="74"/>
      <c r="XW17" s="74"/>
      <c r="XX17" s="74"/>
      <c r="XY17" s="74"/>
      <c r="XZ17" s="74"/>
      <c r="YA17" s="74"/>
      <c r="YB17" s="74"/>
      <c r="YC17" s="74"/>
      <c r="YD17" s="74"/>
      <c r="YE17" s="74"/>
      <c r="YF17" s="74"/>
      <c r="YG17" s="74"/>
      <c r="YH17" s="74"/>
      <c r="YI17" s="74"/>
      <c r="YJ17" s="74"/>
      <c r="YK17" s="74"/>
      <c r="YL17" s="74"/>
      <c r="YM17" s="74"/>
      <c r="YN17" s="74"/>
      <c r="YO17" s="74"/>
      <c r="YP17" s="74"/>
      <c r="YQ17" s="74"/>
      <c r="YR17" s="74"/>
      <c r="YS17" s="74"/>
      <c r="YT17" s="74"/>
      <c r="YU17" s="74"/>
      <c r="YV17" s="74"/>
      <c r="YW17" s="74"/>
      <c r="YX17" s="74"/>
      <c r="YY17" s="74"/>
      <c r="YZ17" s="74"/>
      <c r="ZA17" s="74"/>
      <c r="ZB17" s="74"/>
      <c r="ZC17" s="74"/>
      <c r="ZD17" s="74"/>
      <c r="ZE17" s="74"/>
      <c r="ZF17" s="74"/>
      <c r="ZG17" s="74"/>
      <c r="ZH17" s="74"/>
      <c r="ZI17" s="74"/>
      <c r="ZJ17" s="74"/>
      <c r="ZK17" s="74"/>
      <c r="ZL17" s="74"/>
      <c r="ZM17" s="74"/>
      <c r="ZN17" s="74"/>
      <c r="ZO17" s="74"/>
      <c r="ZP17" s="74"/>
      <c r="ZQ17" s="74"/>
      <c r="ZR17" s="74"/>
      <c r="ZS17" s="74"/>
      <c r="ZT17" s="74"/>
      <c r="ZU17" s="74"/>
      <c r="ZV17" s="74"/>
      <c r="ZW17" s="74"/>
      <c r="ZX17" s="74"/>
      <c r="ZY17" s="74"/>
      <c r="ZZ17" s="74"/>
      <c r="AAA17" s="74"/>
      <c r="AAB17" s="74"/>
      <c r="AAC17" s="74"/>
      <c r="AAD17" s="74"/>
      <c r="AAE17" s="74"/>
      <c r="AAF17" s="74"/>
      <c r="AAG17" s="74"/>
      <c r="AAH17" s="74"/>
      <c r="AAI17" s="74"/>
      <c r="AAJ17" s="74"/>
      <c r="AAK17" s="74"/>
      <c r="AAL17" s="74"/>
      <c r="AAM17" s="74"/>
      <c r="AAN17" s="74"/>
      <c r="AAO17" s="74"/>
      <c r="AAP17" s="74"/>
      <c r="AAQ17" s="74"/>
      <c r="AAR17" s="74"/>
      <c r="AAS17" s="74"/>
      <c r="AAT17" s="74"/>
      <c r="AAU17" s="74"/>
      <c r="AAV17" s="74"/>
      <c r="AAW17" s="74"/>
      <c r="AAX17" s="74"/>
      <c r="AAY17" s="74"/>
      <c r="AAZ17" s="74"/>
      <c r="ABA17" s="74"/>
      <c r="ABB17" s="74"/>
      <c r="ABC17" s="74"/>
      <c r="ABD17" s="74"/>
      <c r="ABE17" s="74"/>
      <c r="ABF17" s="74"/>
      <c r="ABG17" s="74"/>
      <c r="ABH17" s="74"/>
      <c r="ABI17" s="74"/>
      <c r="ABJ17" s="74"/>
      <c r="ABK17" s="74"/>
      <c r="ABL17" s="74"/>
      <c r="ABM17" s="74"/>
      <c r="ABN17" s="74"/>
      <c r="ABO17" s="74"/>
      <c r="ABP17" s="74"/>
      <c r="ABQ17" s="74"/>
      <c r="ABR17" s="74"/>
      <c r="ABS17" s="74"/>
      <c r="ABT17" s="74"/>
      <c r="ABU17" s="74"/>
      <c r="ABV17" s="74"/>
      <c r="ABW17" s="74"/>
      <c r="ABX17" s="74"/>
      <c r="ABY17" s="74"/>
      <c r="ABZ17" s="74"/>
      <c r="ACA17" s="74"/>
      <c r="ACB17" s="74"/>
      <c r="ACC17" s="74"/>
      <c r="ACD17" s="74"/>
      <c r="ACE17" s="74"/>
      <c r="ACF17" s="74"/>
      <c r="ACG17" s="74"/>
      <c r="ACH17" s="74"/>
      <c r="ACI17" s="74"/>
      <c r="ACJ17" s="74"/>
      <c r="ACK17" s="74"/>
      <c r="ACL17" s="74"/>
      <c r="ACM17" s="74"/>
      <c r="ACN17" s="74"/>
      <c r="ACO17" s="74"/>
      <c r="ACP17" s="74"/>
      <c r="ACQ17" s="74"/>
      <c r="ACR17" s="74"/>
      <c r="ACS17" s="74"/>
      <c r="ACT17" s="74"/>
      <c r="ACU17" s="74"/>
      <c r="ACV17" s="74"/>
      <c r="ACW17" s="74"/>
      <c r="ACX17" s="74"/>
      <c r="ACY17" s="74"/>
      <c r="ACZ17" s="74"/>
      <c r="ADA17" s="74"/>
      <c r="ADB17" s="74"/>
      <c r="ADC17" s="74"/>
      <c r="ADD17" s="74"/>
      <c r="ADE17" s="74"/>
      <c r="ADF17" s="74"/>
      <c r="ADG17" s="74"/>
      <c r="ADH17" s="74"/>
      <c r="ADI17" s="74"/>
      <c r="ADJ17" s="74"/>
      <c r="ADK17" s="74"/>
      <c r="ADL17" s="74"/>
      <c r="ADM17" s="74"/>
      <c r="ADN17" s="74"/>
      <c r="ADO17" s="74"/>
      <c r="ADP17" s="74"/>
      <c r="ADQ17" s="74"/>
      <c r="ADR17" s="74"/>
      <c r="ADS17" s="74"/>
      <c r="ADT17" s="74"/>
      <c r="ADU17" s="74"/>
      <c r="ADV17" s="74"/>
      <c r="ADW17" s="74"/>
      <c r="ADX17" s="74"/>
      <c r="ADY17" s="74"/>
      <c r="ADZ17" s="74"/>
      <c r="AEA17" s="74"/>
      <c r="AEB17" s="74"/>
      <c r="AEC17" s="74"/>
      <c r="AED17" s="74"/>
      <c r="AEE17" s="74"/>
      <c r="AEF17" s="74"/>
      <c r="AEG17" s="74"/>
      <c r="AEH17" s="74"/>
      <c r="AEI17" s="74"/>
      <c r="AEJ17" s="74"/>
      <c r="AEK17" s="74"/>
      <c r="AEL17" s="74"/>
      <c r="AEM17" s="74"/>
      <c r="AEN17" s="74"/>
      <c r="AEO17" s="74"/>
      <c r="AEP17" s="74"/>
      <c r="AEQ17" s="74"/>
      <c r="AER17" s="74"/>
      <c r="AES17" s="74"/>
      <c r="AET17" s="74"/>
      <c r="AEU17" s="74"/>
      <c r="AEV17" s="74"/>
      <c r="AEW17" s="74"/>
      <c r="AEX17" s="74"/>
      <c r="AEY17" s="74"/>
      <c r="AEZ17" s="74"/>
      <c r="AFA17" s="74"/>
      <c r="AFB17" s="74"/>
      <c r="AFC17" s="74"/>
      <c r="AFD17" s="74"/>
      <c r="AFE17" s="74"/>
      <c r="AFF17" s="74"/>
      <c r="AFG17" s="74"/>
      <c r="AFH17" s="74"/>
      <c r="AFI17" s="74"/>
      <c r="AFJ17" s="74"/>
      <c r="AFK17" s="74"/>
      <c r="AFL17" s="74"/>
      <c r="AFM17" s="74"/>
      <c r="AFN17" s="74"/>
      <c r="AFO17" s="74"/>
      <c r="AFP17" s="74"/>
      <c r="AFQ17" s="74"/>
      <c r="AFR17" s="74"/>
      <c r="AFS17" s="74"/>
      <c r="AFT17" s="74"/>
      <c r="AFU17" s="74"/>
      <c r="AFV17" s="74"/>
      <c r="AFW17" s="74"/>
      <c r="AFX17" s="74"/>
      <c r="AFY17" s="74"/>
      <c r="AFZ17" s="74"/>
      <c r="AGA17" s="74"/>
      <c r="AGB17" s="74"/>
      <c r="AGC17" s="74"/>
      <c r="AGD17" s="74"/>
      <c r="AGE17" s="74"/>
      <c r="AGF17" s="74"/>
      <c r="AGG17" s="74"/>
      <c r="AGH17" s="74"/>
      <c r="AGI17" s="74"/>
      <c r="AGJ17" s="74"/>
      <c r="AGK17" s="74"/>
      <c r="AGL17" s="74"/>
      <c r="AGM17" s="74"/>
      <c r="AGN17" s="74"/>
      <c r="AGO17" s="74"/>
      <c r="AGP17" s="74"/>
      <c r="AGQ17" s="74"/>
      <c r="AGR17" s="74"/>
      <c r="AGS17" s="74"/>
      <c r="AGT17" s="74"/>
      <c r="AGU17" s="74"/>
      <c r="AGV17" s="74"/>
      <c r="AGW17" s="74"/>
      <c r="AGX17" s="74"/>
      <c r="AGY17" s="74"/>
      <c r="AGZ17" s="74"/>
      <c r="AHA17" s="74"/>
      <c r="AHB17" s="74"/>
      <c r="AHC17" s="74"/>
      <c r="AHD17" s="74"/>
      <c r="AHE17" s="74"/>
      <c r="AHF17" s="74"/>
      <c r="AHG17" s="74"/>
      <c r="AHH17" s="74"/>
      <c r="AHI17" s="74"/>
      <c r="AHJ17" s="74"/>
      <c r="AHK17" s="74"/>
      <c r="AHL17" s="74"/>
      <c r="AHM17" s="74"/>
      <c r="AHN17" s="74"/>
      <c r="AHO17" s="74"/>
      <c r="AHP17" s="74"/>
      <c r="AHQ17" s="74"/>
      <c r="AHR17" s="74"/>
      <c r="AHS17" s="74"/>
      <c r="AHT17" s="74"/>
      <c r="AHU17" s="74"/>
      <c r="AHV17" s="74"/>
      <c r="AHW17" s="74"/>
      <c r="AHX17" s="74"/>
      <c r="AHY17" s="74"/>
      <c r="AHZ17" s="74"/>
      <c r="AIA17" s="74"/>
      <c r="AIB17" s="74"/>
      <c r="AIC17" s="74"/>
      <c r="AID17" s="74"/>
      <c r="AIE17" s="74"/>
      <c r="AIF17" s="74"/>
    </row>
    <row r="18" spans="1:917" s="44" customFormat="1" ht="33.75" customHeight="1" thickBot="1" x14ac:dyDescent="0.25">
      <c r="B18" s="77" t="s">
        <v>66</v>
      </c>
      <c r="C18" s="44" t="s">
        <v>21</v>
      </c>
      <c r="D18" s="96">
        <v>4195000</v>
      </c>
      <c r="E18" s="96">
        <v>1307259.8400000001</v>
      </c>
      <c r="F18" s="70">
        <f t="shared" si="0"/>
        <v>31.16</v>
      </c>
      <c r="G18" s="40">
        <f t="shared" si="1"/>
        <v>-2887740.16</v>
      </c>
      <c r="I18" s="79" t="s">
        <v>70</v>
      </c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  <c r="EY18" s="75"/>
      <c r="EZ18" s="75"/>
      <c r="FA18" s="75"/>
      <c r="FB18" s="75"/>
      <c r="FC18" s="75"/>
      <c r="FD18" s="75"/>
      <c r="FE18" s="75"/>
      <c r="FF18" s="75"/>
      <c r="FG18" s="75"/>
      <c r="FH18" s="75"/>
      <c r="FI18" s="75"/>
      <c r="FJ18" s="75"/>
      <c r="FK18" s="75"/>
      <c r="FL18" s="75"/>
      <c r="FM18" s="75"/>
      <c r="FN18" s="75"/>
      <c r="FO18" s="75"/>
      <c r="FP18" s="75"/>
      <c r="FQ18" s="75"/>
      <c r="FR18" s="75"/>
      <c r="FS18" s="75"/>
      <c r="FT18" s="75"/>
      <c r="FU18" s="75"/>
      <c r="FV18" s="75"/>
      <c r="FW18" s="75"/>
      <c r="FX18" s="75"/>
      <c r="FY18" s="75"/>
      <c r="FZ18" s="75"/>
      <c r="GA18" s="75"/>
      <c r="GB18" s="75"/>
      <c r="GC18" s="75"/>
      <c r="GD18" s="75"/>
      <c r="GE18" s="75"/>
      <c r="GF18" s="75"/>
      <c r="GG18" s="75"/>
      <c r="GH18" s="75"/>
      <c r="GI18" s="75"/>
      <c r="GJ18" s="75"/>
      <c r="GK18" s="75"/>
      <c r="GL18" s="75"/>
      <c r="GM18" s="75"/>
      <c r="GN18" s="75"/>
      <c r="GO18" s="75"/>
      <c r="GP18" s="75"/>
      <c r="GQ18" s="75"/>
      <c r="GR18" s="75"/>
      <c r="GS18" s="75"/>
      <c r="GT18" s="75"/>
      <c r="GU18" s="75"/>
      <c r="GV18" s="75"/>
      <c r="GW18" s="75"/>
      <c r="GX18" s="75"/>
      <c r="GY18" s="75"/>
      <c r="GZ18" s="75"/>
      <c r="HA18" s="75"/>
      <c r="HB18" s="75"/>
      <c r="HC18" s="75"/>
      <c r="HD18" s="75"/>
      <c r="HE18" s="75"/>
      <c r="HF18" s="75"/>
      <c r="HG18" s="75"/>
      <c r="HH18" s="75"/>
      <c r="HI18" s="75"/>
      <c r="HJ18" s="75"/>
      <c r="HK18" s="75"/>
      <c r="HL18" s="75"/>
      <c r="HM18" s="75"/>
      <c r="HN18" s="75"/>
      <c r="HO18" s="75"/>
      <c r="HP18" s="75"/>
      <c r="HQ18" s="75"/>
      <c r="HR18" s="75"/>
      <c r="HS18" s="75"/>
      <c r="HT18" s="75"/>
      <c r="HU18" s="75"/>
      <c r="HV18" s="75"/>
      <c r="HW18" s="75"/>
      <c r="HX18" s="75"/>
      <c r="HY18" s="75"/>
      <c r="HZ18" s="75"/>
      <c r="IA18" s="75"/>
      <c r="IB18" s="75"/>
      <c r="IC18" s="75"/>
      <c r="ID18" s="75"/>
      <c r="IE18" s="75"/>
      <c r="IF18" s="75"/>
      <c r="IG18" s="75"/>
      <c r="IH18" s="75"/>
      <c r="II18" s="75"/>
      <c r="IJ18" s="75"/>
      <c r="IK18" s="75"/>
      <c r="IL18" s="75"/>
      <c r="IM18" s="75"/>
      <c r="IN18" s="75"/>
      <c r="IO18" s="75"/>
      <c r="IP18" s="75"/>
      <c r="IQ18" s="75"/>
      <c r="IR18" s="75"/>
      <c r="IS18" s="75"/>
      <c r="IT18" s="75"/>
      <c r="IU18" s="75"/>
      <c r="IV18" s="75"/>
      <c r="IW18" s="75"/>
      <c r="IX18" s="75"/>
      <c r="IY18" s="75"/>
      <c r="IZ18" s="75"/>
      <c r="JA18" s="75"/>
      <c r="JB18" s="75"/>
      <c r="JC18" s="75"/>
      <c r="JD18" s="75"/>
      <c r="JE18" s="75"/>
      <c r="JF18" s="75"/>
      <c r="JG18" s="75"/>
      <c r="JH18" s="75"/>
      <c r="JI18" s="75"/>
      <c r="JJ18" s="75"/>
      <c r="JK18" s="75"/>
      <c r="JL18" s="75"/>
      <c r="JM18" s="75"/>
      <c r="JN18" s="75"/>
      <c r="JO18" s="75"/>
      <c r="JP18" s="75"/>
      <c r="JQ18" s="75"/>
      <c r="JR18" s="75"/>
      <c r="JS18" s="75"/>
      <c r="JT18" s="75"/>
      <c r="JU18" s="75"/>
      <c r="JV18" s="75"/>
      <c r="JW18" s="75"/>
      <c r="JX18" s="75"/>
      <c r="JY18" s="75"/>
      <c r="JZ18" s="75"/>
      <c r="KA18" s="75"/>
      <c r="KB18" s="75"/>
      <c r="KC18" s="75"/>
      <c r="KD18" s="75"/>
      <c r="KE18" s="75"/>
      <c r="KF18" s="75"/>
      <c r="KG18" s="75"/>
      <c r="KH18" s="75"/>
      <c r="KI18" s="75"/>
      <c r="KJ18" s="75"/>
      <c r="KK18" s="75"/>
      <c r="KL18" s="75"/>
      <c r="KM18" s="75"/>
      <c r="KN18" s="75"/>
      <c r="KO18" s="75"/>
      <c r="KP18" s="75"/>
      <c r="KQ18" s="75"/>
      <c r="KR18" s="75"/>
      <c r="KS18" s="75"/>
      <c r="KT18" s="75"/>
      <c r="KU18" s="75"/>
      <c r="KV18" s="75"/>
      <c r="KW18" s="75"/>
      <c r="KX18" s="75"/>
      <c r="KY18" s="75"/>
      <c r="KZ18" s="75"/>
      <c r="LA18" s="75"/>
      <c r="LB18" s="75"/>
      <c r="LC18" s="75"/>
      <c r="LD18" s="75"/>
      <c r="LE18" s="75"/>
      <c r="LF18" s="75"/>
      <c r="LG18" s="75"/>
      <c r="LH18" s="75"/>
      <c r="LI18" s="75"/>
      <c r="LJ18" s="75"/>
      <c r="LK18" s="75"/>
      <c r="LL18" s="75"/>
      <c r="LM18" s="75"/>
      <c r="LN18" s="75"/>
      <c r="LO18" s="75"/>
      <c r="LP18" s="75"/>
      <c r="LQ18" s="75"/>
      <c r="LR18" s="75"/>
      <c r="LS18" s="75"/>
      <c r="LT18" s="75"/>
      <c r="LU18" s="75"/>
      <c r="LV18" s="75"/>
      <c r="LW18" s="75"/>
      <c r="LX18" s="75"/>
      <c r="LY18" s="75"/>
      <c r="LZ18" s="75"/>
      <c r="MA18" s="75"/>
      <c r="MB18" s="75"/>
      <c r="MC18" s="75"/>
      <c r="MD18" s="75"/>
      <c r="ME18" s="75"/>
      <c r="MF18" s="75"/>
      <c r="MG18" s="75"/>
      <c r="MH18" s="75"/>
      <c r="MI18" s="75"/>
      <c r="MJ18" s="75"/>
      <c r="MK18" s="75"/>
      <c r="ML18" s="75"/>
      <c r="MM18" s="75"/>
      <c r="MN18" s="75"/>
      <c r="MO18" s="75"/>
      <c r="MP18" s="75"/>
      <c r="MQ18" s="75"/>
      <c r="MR18" s="75"/>
      <c r="MS18" s="75"/>
      <c r="MT18" s="75"/>
      <c r="MU18" s="75"/>
      <c r="MV18" s="75"/>
      <c r="MW18" s="75"/>
      <c r="MX18" s="75"/>
      <c r="MY18" s="75"/>
      <c r="MZ18" s="75"/>
      <c r="NA18" s="75"/>
      <c r="NB18" s="75"/>
      <c r="NC18" s="75"/>
      <c r="ND18" s="75"/>
      <c r="NE18" s="75"/>
      <c r="NF18" s="75"/>
      <c r="NG18" s="75"/>
      <c r="NH18" s="75"/>
      <c r="NI18" s="75"/>
      <c r="NJ18" s="75"/>
      <c r="NK18" s="75"/>
      <c r="NL18" s="75"/>
      <c r="NM18" s="75"/>
      <c r="NN18" s="75"/>
      <c r="NO18" s="75"/>
      <c r="NP18" s="75"/>
      <c r="NQ18" s="75"/>
      <c r="NR18" s="75"/>
      <c r="NS18" s="75"/>
      <c r="NT18" s="75"/>
      <c r="NU18" s="75"/>
      <c r="NV18" s="75"/>
      <c r="NW18" s="75"/>
      <c r="NX18" s="75"/>
      <c r="NY18" s="75"/>
      <c r="NZ18" s="75"/>
      <c r="OA18" s="75"/>
      <c r="OB18" s="75"/>
      <c r="OC18" s="75"/>
      <c r="OD18" s="75"/>
      <c r="OE18" s="75"/>
      <c r="OF18" s="75"/>
      <c r="OG18" s="75"/>
      <c r="OH18" s="75"/>
      <c r="OI18" s="75"/>
      <c r="OJ18" s="75"/>
      <c r="OK18" s="75"/>
      <c r="OL18" s="75"/>
      <c r="OM18" s="75"/>
      <c r="ON18" s="75"/>
      <c r="OO18" s="75"/>
      <c r="OP18" s="75"/>
      <c r="OQ18" s="75"/>
      <c r="OR18" s="75"/>
      <c r="OS18" s="75"/>
      <c r="OT18" s="75"/>
      <c r="OU18" s="75"/>
      <c r="OV18" s="75"/>
      <c r="OW18" s="75"/>
      <c r="OX18" s="75"/>
      <c r="OY18" s="75"/>
      <c r="OZ18" s="75"/>
      <c r="PA18" s="75"/>
      <c r="PB18" s="75"/>
      <c r="PC18" s="75"/>
      <c r="PD18" s="75"/>
      <c r="PE18" s="75"/>
      <c r="PF18" s="75"/>
      <c r="PG18" s="75"/>
      <c r="PH18" s="75"/>
      <c r="PI18" s="75"/>
      <c r="PJ18" s="75"/>
      <c r="PK18" s="75"/>
      <c r="PL18" s="75"/>
      <c r="PM18" s="75"/>
      <c r="PN18" s="75"/>
      <c r="PO18" s="75"/>
      <c r="PP18" s="75"/>
      <c r="PQ18" s="75"/>
      <c r="PR18" s="75"/>
      <c r="PS18" s="75"/>
      <c r="PT18" s="75"/>
      <c r="PU18" s="75"/>
      <c r="PV18" s="75"/>
      <c r="PW18" s="75"/>
      <c r="PX18" s="75"/>
      <c r="PY18" s="75"/>
      <c r="PZ18" s="75"/>
      <c r="QA18" s="75"/>
      <c r="QB18" s="75"/>
      <c r="QC18" s="75"/>
      <c r="QD18" s="75"/>
      <c r="QE18" s="75"/>
      <c r="QF18" s="75"/>
      <c r="QG18" s="75"/>
      <c r="QH18" s="75"/>
      <c r="QI18" s="75"/>
      <c r="QJ18" s="75"/>
      <c r="QK18" s="75"/>
      <c r="QL18" s="75"/>
      <c r="QM18" s="75"/>
      <c r="QN18" s="75"/>
      <c r="QO18" s="75"/>
      <c r="QP18" s="75"/>
      <c r="QQ18" s="75"/>
      <c r="QR18" s="75"/>
      <c r="QS18" s="75"/>
      <c r="QT18" s="75"/>
      <c r="QU18" s="75"/>
      <c r="QV18" s="75"/>
      <c r="QW18" s="75"/>
      <c r="QX18" s="75"/>
      <c r="QY18" s="75"/>
      <c r="QZ18" s="75"/>
      <c r="RA18" s="75"/>
      <c r="RB18" s="75"/>
      <c r="RC18" s="75"/>
      <c r="RD18" s="75"/>
      <c r="RE18" s="75"/>
      <c r="RF18" s="75"/>
      <c r="RG18" s="75"/>
      <c r="RH18" s="75"/>
      <c r="RI18" s="75"/>
      <c r="RJ18" s="75"/>
      <c r="RK18" s="75"/>
      <c r="RL18" s="75"/>
      <c r="RM18" s="75"/>
      <c r="RN18" s="75"/>
      <c r="RO18" s="75"/>
      <c r="RP18" s="75"/>
      <c r="RQ18" s="75"/>
      <c r="RR18" s="75"/>
      <c r="RS18" s="75"/>
      <c r="RT18" s="75"/>
      <c r="RU18" s="75"/>
      <c r="RV18" s="75"/>
      <c r="RW18" s="75"/>
      <c r="RX18" s="75"/>
      <c r="RY18" s="75"/>
      <c r="RZ18" s="75"/>
      <c r="SA18" s="75"/>
      <c r="SB18" s="75"/>
      <c r="SC18" s="75"/>
      <c r="SD18" s="75"/>
      <c r="SE18" s="75"/>
      <c r="SF18" s="75"/>
      <c r="SG18" s="75"/>
      <c r="SH18" s="75"/>
      <c r="SI18" s="75"/>
      <c r="SJ18" s="75"/>
      <c r="SK18" s="75"/>
      <c r="SL18" s="75"/>
      <c r="SM18" s="75"/>
      <c r="SN18" s="75"/>
      <c r="SO18" s="75"/>
      <c r="SP18" s="75"/>
      <c r="SQ18" s="75"/>
      <c r="SR18" s="75"/>
      <c r="SS18" s="75"/>
      <c r="ST18" s="75"/>
      <c r="SU18" s="75"/>
      <c r="SV18" s="75"/>
      <c r="SW18" s="75"/>
      <c r="SX18" s="75"/>
      <c r="SY18" s="75"/>
      <c r="SZ18" s="75"/>
      <c r="TA18" s="75"/>
      <c r="TB18" s="75"/>
      <c r="TC18" s="75"/>
      <c r="TD18" s="75"/>
      <c r="TE18" s="75"/>
      <c r="TF18" s="75"/>
      <c r="TG18" s="75"/>
      <c r="TH18" s="75"/>
      <c r="TI18" s="75"/>
      <c r="TJ18" s="75"/>
      <c r="TK18" s="75"/>
      <c r="TL18" s="75"/>
      <c r="TM18" s="75"/>
      <c r="TN18" s="75"/>
      <c r="TO18" s="75"/>
      <c r="TP18" s="75"/>
      <c r="TQ18" s="75"/>
      <c r="TR18" s="75"/>
      <c r="TS18" s="75"/>
      <c r="TT18" s="75"/>
      <c r="TU18" s="75"/>
      <c r="TV18" s="75"/>
      <c r="TW18" s="75"/>
      <c r="TX18" s="75"/>
      <c r="TY18" s="75"/>
      <c r="TZ18" s="75"/>
      <c r="UA18" s="75"/>
      <c r="UB18" s="75"/>
      <c r="UC18" s="75"/>
      <c r="UD18" s="75"/>
      <c r="UE18" s="75"/>
      <c r="UF18" s="75"/>
      <c r="UG18" s="75"/>
      <c r="UH18" s="75"/>
      <c r="UI18" s="75"/>
      <c r="UJ18" s="75"/>
      <c r="UK18" s="75"/>
      <c r="UL18" s="75"/>
      <c r="UM18" s="75"/>
      <c r="UN18" s="75"/>
      <c r="UO18" s="75"/>
      <c r="UP18" s="75"/>
      <c r="UQ18" s="75"/>
      <c r="UR18" s="75"/>
      <c r="US18" s="75"/>
      <c r="UT18" s="75"/>
      <c r="UU18" s="75"/>
      <c r="UV18" s="75"/>
      <c r="UW18" s="75"/>
      <c r="UX18" s="75"/>
      <c r="UY18" s="75"/>
      <c r="UZ18" s="75"/>
      <c r="VA18" s="75"/>
      <c r="VB18" s="75"/>
      <c r="VC18" s="75"/>
      <c r="VD18" s="75"/>
      <c r="VE18" s="75"/>
      <c r="VF18" s="75"/>
      <c r="VG18" s="75"/>
      <c r="VH18" s="75"/>
      <c r="VI18" s="75"/>
      <c r="VJ18" s="75"/>
      <c r="VK18" s="75"/>
      <c r="VL18" s="75"/>
      <c r="VM18" s="75"/>
      <c r="VN18" s="75"/>
      <c r="VO18" s="75"/>
      <c r="VP18" s="75"/>
      <c r="VQ18" s="75"/>
      <c r="VR18" s="75"/>
      <c r="VS18" s="75"/>
      <c r="VT18" s="75"/>
      <c r="VU18" s="75"/>
      <c r="VV18" s="75"/>
      <c r="VW18" s="75"/>
      <c r="VX18" s="75"/>
      <c r="VY18" s="75"/>
      <c r="VZ18" s="75"/>
      <c r="WA18" s="75"/>
      <c r="WB18" s="75"/>
      <c r="WC18" s="75"/>
      <c r="WD18" s="75"/>
      <c r="WE18" s="75"/>
      <c r="WF18" s="75"/>
      <c r="WG18" s="75"/>
      <c r="WH18" s="75"/>
      <c r="WI18" s="75"/>
      <c r="WJ18" s="75"/>
      <c r="WK18" s="75"/>
      <c r="WL18" s="75"/>
      <c r="WM18" s="75"/>
      <c r="WN18" s="75"/>
      <c r="WO18" s="75"/>
      <c r="WP18" s="75"/>
      <c r="WQ18" s="75"/>
      <c r="WR18" s="75"/>
      <c r="WS18" s="75"/>
      <c r="WT18" s="75"/>
      <c r="WU18" s="75"/>
      <c r="WV18" s="75"/>
      <c r="WW18" s="75"/>
      <c r="WX18" s="75"/>
      <c r="WY18" s="75"/>
      <c r="WZ18" s="75"/>
      <c r="XA18" s="75"/>
      <c r="XB18" s="75"/>
      <c r="XC18" s="75"/>
      <c r="XD18" s="75"/>
      <c r="XE18" s="75"/>
      <c r="XF18" s="75"/>
      <c r="XG18" s="75"/>
      <c r="XH18" s="75"/>
      <c r="XI18" s="75"/>
      <c r="XJ18" s="75"/>
      <c r="XK18" s="75"/>
      <c r="XL18" s="75"/>
      <c r="XM18" s="75"/>
      <c r="XN18" s="75"/>
      <c r="XO18" s="75"/>
      <c r="XP18" s="75"/>
      <c r="XQ18" s="75"/>
      <c r="XR18" s="75"/>
      <c r="XS18" s="75"/>
      <c r="XT18" s="75"/>
      <c r="XU18" s="75"/>
      <c r="XV18" s="75"/>
      <c r="XW18" s="75"/>
      <c r="XX18" s="75"/>
      <c r="XY18" s="75"/>
      <c r="XZ18" s="75"/>
      <c r="YA18" s="75"/>
      <c r="YB18" s="75"/>
      <c r="YC18" s="75"/>
      <c r="YD18" s="75"/>
      <c r="YE18" s="75"/>
      <c r="YF18" s="75"/>
      <c r="YG18" s="75"/>
      <c r="YH18" s="75"/>
      <c r="YI18" s="75"/>
      <c r="YJ18" s="75"/>
      <c r="YK18" s="75"/>
      <c r="YL18" s="75"/>
      <c r="YM18" s="75"/>
      <c r="YN18" s="75"/>
      <c r="YO18" s="75"/>
      <c r="YP18" s="75"/>
      <c r="YQ18" s="75"/>
      <c r="YR18" s="75"/>
      <c r="YS18" s="75"/>
      <c r="YT18" s="75"/>
      <c r="YU18" s="75"/>
      <c r="YV18" s="75"/>
      <c r="YW18" s="75"/>
      <c r="YX18" s="75"/>
      <c r="YY18" s="75"/>
      <c r="YZ18" s="75"/>
      <c r="ZA18" s="75"/>
      <c r="ZB18" s="75"/>
      <c r="ZC18" s="75"/>
      <c r="ZD18" s="75"/>
      <c r="ZE18" s="75"/>
      <c r="ZF18" s="75"/>
      <c r="ZG18" s="75"/>
      <c r="ZH18" s="75"/>
      <c r="ZI18" s="75"/>
      <c r="ZJ18" s="75"/>
      <c r="ZK18" s="75"/>
      <c r="ZL18" s="75"/>
      <c r="ZM18" s="75"/>
      <c r="ZN18" s="75"/>
      <c r="ZO18" s="75"/>
      <c r="ZP18" s="75"/>
      <c r="ZQ18" s="75"/>
      <c r="ZR18" s="75"/>
      <c r="ZS18" s="75"/>
      <c r="ZT18" s="75"/>
      <c r="ZU18" s="75"/>
      <c r="ZV18" s="75"/>
      <c r="ZW18" s="75"/>
      <c r="ZX18" s="75"/>
      <c r="ZY18" s="75"/>
      <c r="ZZ18" s="75"/>
      <c r="AAA18" s="75"/>
      <c r="AAB18" s="75"/>
      <c r="AAC18" s="75"/>
      <c r="AAD18" s="75"/>
      <c r="AAE18" s="75"/>
      <c r="AAF18" s="75"/>
      <c r="AAG18" s="75"/>
      <c r="AAH18" s="75"/>
      <c r="AAI18" s="75"/>
      <c r="AAJ18" s="75"/>
      <c r="AAK18" s="75"/>
      <c r="AAL18" s="75"/>
      <c r="AAM18" s="75"/>
      <c r="AAN18" s="75"/>
      <c r="AAO18" s="75"/>
      <c r="AAP18" s="75"/>
      <c r="AAQ18" s="75"/>
      <c r="AAR18" s="75"/>
      <c r="AAS18" s="75"/>
      <c r="AAT18" s="75"/>
      <c r="AAU18" s="75"/>
      <c r="AAV18" s="75"/>
      <c r="AAW18" s="75"/>
      <c r="AAX18" s="75"/>
      <c r="AAY18" s="75"/>
      <c r="AAZ18" s="75"/>
      <c r="ABA18" s="75"/>
      <c r="ABB18" s="75"/>
      <c r="ABC18" s="75"/>
      <c r="ABD18" s="75"/>
      <c r="ABE18" s="75"/>
      <c r="ABF18" s="75"/>
      <c r="ABG18" s="75"/>
      <c r="ABH18" s="75"/>
      <c r="ABI18" s="75"/>
      <c r="ABJ18" s="75"/>
      <c r="ABK18" s="75"/>
      <c r="ABL18" s="75"/>
      <c r="ABM18" s="75"/>
      <c r="ABN18" s="75"/>
      <c r="ABO18" s="75"/>
      <c r="ABP18" s="75"/>
      <c r="ABQ18" s="75"/>
      <c r="ABR18" s="75"/>
      <c r="ABS18" s="75"/>
      <c r="ABT18" s="75"/>
      <c r="ABU18" s="75"/>
      <c r="ABV18" s="75"/>
      <c r="ABW18" s="75"/>
      <c r="ABX18" s="75"/>
      <c r="ABY18" s="75"/>
      <c r="ABZ18" s="75"/>
      <c r="ACA18" s="75"/>
      <c r="ACB18" s="75"/>
      <c r="ACC18" s="75"/>
      <c r="ACD18" s="75"/>
      <c r="ACE18" s="75"/>
      <c r="ACF18" s="75"/>
      <c r="ACG18" s="75"/>
      <c r="ACH18" s="75"/>
      <c r="ACI18" s="75"/>
      <c r="ACJ18" s="75"/>
      <c r="ACK18" s="75"/>
      <c r="ACL18" s="75"/>
      <c r="ACM18" s="75"/>
      <c r="ACN18" s="75"/>
      <c r="ACO18" s="75"/>
      <c r="ACP18" s="75"/>
      <c r="ACQ18" s="75"/>
      <c r="ACR18" s="75"/>
      <c r="ACS18" s="75"/>
      <c r="ACT18" s="75"/>
      <c r="ACU18" s="75"/>
      <c r="ACV18" s="75"/>
      <c r="ACW18" s="75"/>
      <c r="ACX18" s="75"/>
      <c r="ACY18" s="75"/>
      <c r="ACZ18" s="75"/>
      <c r="ADA18" s="75"/>
      <c r="ADB18" s="75"/>
      <c r="ADC18" s="75"/>
      <c r="ADD18" s="75"/>
      <c r="ADE18" s="75"/>
      <c r="ADF18" s="75"/>
      <c r="ADG18" s="75"/>
      <c r="ADH18" s="75"/>
      <c r="ADI18" s="75"/>
      <c r="ADJ18" s="75"/>
      <c r="ADK18" s="75"/>
      <c r="ADL18" s="75"/>
      <c r="ADM18" s="75"/>
      <c r="ADN18" s="75"/>
      <c r="ADO18" s="75"/>
      <c r="ADP18" s="75"/>
      <c r="ADQ18" s="75"/>
      <c r="ADR18" s="75"/>
      <c r="ADS18" s="75"/>
      <c r="ADT18" s="75"/>
      <c r="ADU18" s="75"/>
      <c r="ADV18" s="75"/>
      <c r="ADW18" s="75"/>
      <c r="ADX18" s="75"/>
      <c r="ADY18" s="75"/>
      <c r="ADZ18" s="75"/>
      <c r="AEA18" s="75"/>
      <c r="AEB18" s="75"/>
      <c r="AEC18" s="75"/>
      <c r="AED18" s="75"/>
      <c r="AEE18" s="75"/>
      <c r="AEF18" s="75"/>
      <c r="AEG18" s="75"/>
      <c r="AEH18" s="75"/>
      <c r="AEI18" s="75"/>
      <c r="AEJ18" s="75"/>
      <c r="AEK18" s="75"/>
      <c r="AEL18" s="75"/>
      <c r="AEM18" s="75"/>
      <c r="AEN18" s="75"/>
      <c r="AEO18" s="75"/>
      <c r="AEP18" s="75"/>
      <c r="AEQ18" s="75"/>
      <c r="AER18" s="75"/>
      <c r="AES18" s="75"/>
      <c r="AET18" s="75"/>
      <c r="AEU18" s="75"/>
      <c r="AEV18" s="75"/>
      <c r="AEW18" s="75"/>
      <c r="AEX18" s="75"/>
      <c r="AEY18" s="75"/>
      <c r="AEZ18" s="75"/>
      <c r="AFA18" s="75"/>
      <c r="AFB18" s="75"/>
      <c r="AFC18" s="75"/>
      <c r="AFD18" s="75"/>
      <c r="AFE18" s="75"/>
      <c r="AFF18" s="75"/>
      <c r="AFG18" s="75"/>
      <c r="AFH18" s="75"/>
      <c r="AFI18" s="75"/>
      <c r="AFJ18" s="75"/>
      <c r="AFK18" s="75"/>
      <c r="AFL18" s="75"/>
      <c r="AFM18" s="75"/>
      <c r="AFN18" s="75"/>
      <c r="AFO18" s="75"/>
      <c r="AFP18" s="75"/>
      <c r="AFQ18" s="75"/>
      <c r="AFR18" s="75"/>
      <c r="AFS18" s="75"/>
      <c r="AFT18" s="75"/>
      <c r="AFU18" s="75"/>
      <c r="AFV18" s="75"/>
      <c r="AFW18" s="75"/>
      <c r="AFX18" s="75"/>
      <c r="AFY18" s="75"/>
      <c r="AFZ18" s="75"/>
      <c r="AGA18" s="75"/>
      <c r="AGB18" s="75"/>
      <c r="AGC18" s="75"/>
      <c r="AGD18" s="75"/>
      <c r="AGE18" s="75"/>
      <c r="AGF18" s="75"/>
      <c r="AGG18" s="75"/>
      <c r="AGH18" s="75"/>
      <c r="AGI18" s="75"/>
      <c r="AGJ18" s="75"/>
      <c r="AGK18" s="75"/>
      <c r="AGL18" s="75"/>
      <c r="AGM18" s="75"/>
      <c r="AGN18" s="75"/>
      <c r="AGO18" s="75"/>
      <c r="AGP18" s="75"/>
      <c r="AGQ18" s="75"/>
      <c r="AGR18" s="75"/>
      <c r="AGS18" s="75"/>
      <c r="AGT18" s="75"/>
      <c r="AGU18" s="75"/>
      <c r="AGV18" s="75"/>
      <c r="AGW18" s="75"/>
      <c r="AGX18" s="75"/>
      <c r="AGY18" s="75"/>
      <c r="AGZ18" s="75"/>
      <c r="AHA18" s="75"/>
      <c r="AHB18" s="75"/>
      <c r="AHC18" s="75"/>
      <c r="AHD18" s="75"/>
      <c r="AHE18" s="75"/>
      <c r="AHF18" s="75"/>
      <c r="AHG18" s="75"/>
      <c r="AHH18" s="75"/>
      <c r="AHI18" s="75"/>
      <c r="AHJ18" s="75"/>
      <c r="AHK18" s="75"/>
      <c r="AHL18" s="75"/>
      <c r="AHM18" s="75"/>
      <c r="AHN18" s="75"/>
      <c r="AHO18" s="75"/>
      <c r="AHP18" s="75"/>
      <c r="AHQ18" s="75"/>
      <c r="AHR18" s="75"/>
      <c r="AHS18" s="75"/>
      <c r="AHT18" s="75"/>
      <c r="AHU18" s="75"/>
      <c r="AHV18" s="75"/>
      <c r="AHW18" s="75"/>
      <c r="AHX18" s="75"/>
      <c r="AHY18" s="75"/>
      <c r="AHZ18" s="75"/>
      <c r="AIA18" s="75"/>
      <c r="AIB18" s="75"/>
      <c r="AIC18" s="75"/>
      <c r="AID18" s="75"/>
      <c r="AIE18" s="75"/>
      <c r="AIF18" s="75"/>
      <c r="AIG18" s="72"/>
    </row>
    <row r="19" spans="1:917" ht="21.75" customHeight="1" thickBot="1" x14ac:dyDescent="0.3">
      <c r="A19" s="20" t="s">
        <v>28</v>
      </c>
      <c r="B19" s="76" t="s">
        <v>67</v>
      </c>
      <c r="C19" s="31" t="s">
        <v>21</v>
      </c>
      <c r="D19" s="96">
        <v>619000</v>
      </c>
      <c r="E19" s="96">
        <v>197351.25</v>
      </c>
      <c r="F19" s="70">
        <f t="shared" si="0"/>
        <v>31.88</v>
      </c>
      <c r="G19" s="40">
        <f t="shared" si="1"/>
        <v>-421648.75</v>
      </c>
      <c r="H19" s="33" t="s">
        <v>25</v>
      </c>
      <c r="I19" s="80" t="s">
        <v>71</v>
      </c>
      <c r="J19" s="36"/>
    </row>
    <row r="20" spans="1:917" ht="23.25" thickBot="1" x14ac:dyDescent="0.3">
      <c r="A20" s="20"/>
      <c r="B20" s="76" t="s">
        <v>26</v>
      </c>
      <c r="C20" s="31" t="s">
        <v>21</v>
      </c>
      <c r="D20" s="32">
        <v>0</v>
      </c>
      <c r="E20" s="58">
        <v>-1545903.81</v>
      </c>
      <c r="F20" s="41"/>
      <c r="G20" s="40">
        <f t="shared" si="1"/>
        <v>-1545903.81</v>
      </c>
      <c r="H20" s="33" t="s">
        <v>25</v>
      </c>
      <c r="I20" s="80" t="s">
        <v>68</v>
      </c>
      <c r="J20" s="25"/>
    </row>
    <row r="21" spans="1:917" ht="30.2" customHeight="1" thickBot="1" x14ac:dyDescent="0.3">
      <c r="A21" s="20" t="s">
        <v>19</v>
      </c>
      <c r="B21" s="52" t="s">
        <v>46</v>
      </c>
      <c r="C21" s="34"/>
      <c r="D21" s="97">
        <v>743189225.24000001</v>
      </c>
      <c r="E21" s="97">
        <v>355434767.06</v>
      </c>
      <c r="F21" s="41">
        <f>ROUND(E21/D21*100,2)</f>
        <v>47.83</v>
      </c>
      <c r="G21" s="40">
        <f>E21-D21</f>
        <v>-387754458.18000001</v>
      </c>
      <c r="H21" s="35" t="s">
        <v>22</v>
      </c>
      <c r="I21" s="24" t="s">
        <v>23</v>
      </c>
      <c r="J21" s="25"/>
    </row>
    <row r="22" spans="1:917" ht="15" customHeight="1" x14ac:dyDescent="0.25">
      <c r="A22" s="20"/>
      <c r="B22" s="53" t="s">
        <v>47</v>
      </c>
      <c r="C22" s="60"/>
      <c r="D22" s="64"/>
      <c r="E22" s="64"/>
      <c r="F22" s="48"/>
      <c r="G22" s="62"/>
      <c r="H22" s="29"/>
      <c r="I22" s="30"/>
      <c r="J22" s="25"/>
    </row>
    <row r="23" spans="1:917" ht="33.75" hidden="1" customHeight="1" thickBot="1" x14ac:dyDescent="0.3">
      <c r="A23" s="20"/>
      <c r="B23" s="44"/>
      <c r="C23" s="45"/>
      <c r="D23" s="47"/>
      <c r="E23" s="47"/>
      <c r="F23" s="48"/>
      <c r="G23" s="63"/>
      <c r="H23" s="37"/>
      <c r="I23" s="46" t="s">
        <v>43</v>
      </c>
      <c r="J23" s="36"/>
    </row>
    <row r="24" spans="1:917" ht="36" hidden="1" customHeight="1" thickBot="1" x14ac:dyDescent="0.3">
      <c r="A24" s="20"/>
      <c r="B24" s="44"/>
      <c r="C24" s="55"/>
      <c r="D24" s="47"/>
      <c r="E24" s="47"/>
      <c r="F24" s="48"/>
      <c r="G24" s="63"/>
      <c r="H24" s="49" t="s">
        <v>25</v>
      </c>
      <c r="I24" s="66" t="s">
        <v>43</v>
      </c>
      <c r="J24" s="25"/>
    </row>
    <row r="25" spans="1:917" ht="45" hidden="1" customHeight="1" thickBot="1" x14ac:dyDescent="0.3">
      <c r="A25" s="20"/>
      <c r="B25" s="54" t="s">
        <v>32</v>
      </c>
      <c r="C25" s="61" t="s">
        <v>27</v>
      </c>
      <c r="D25" s="47">
        <v>1337000</v>
      </c>
      <c r="E25" s="47">
        <v>266679.45</v>
      </c>
      <c r="F25" s="65">
        <f>E25/D25*100</f>
        <v>19.946106955871354</v>
      </c>
      <c r="G25" s="63">
        <f>E25-D25</f>
        <v>-1070320.55</v>
      </c>
      <c r="H25" s="49"/>
      <c r="I25" s="67" t="s">
        <v>60</v>
      </c>
      <c r="J25" s="36"/>
    </row>
    <row r="26" spans="1:917" ht="44.25" hidden="1" customHeight="1" thickBot="1" x14ac:dyDescent="0.3">
      <c r="A26" s="20"/>
      <c r="B26" s="54" t="s">
        <v>51</v>
      </c>
      <c r="C26" s="61" t="s">
        <v>27</v>
      </c>
      <c r="D26" s="47">
        <v>42511208.219999999</v>
      </c>
      <c r="E26" s="47">
        <v>8384684.6100000003</v>
      </c>
      <c r="F26" s="65">
        <f t="shared" ref="F26:F45" si="2">E26/D26*100</f>
        <v>19.723468141880069</v>
      </c>
      <c r="G26" s="63">
        <f t="shared" ref="G26:G45" si="3">E26-D26</f>
        <v>-34126523.609999999</v>
      </c>
      <c r="H26" s="49" t="s">
        <v>25</v>
      </c>
      <c r="I26" s="67" t="s">
        <v>58</v>
      </c>
      <c r="J26" s="25"/>
    </row>
    <row r="27" spans="1:917" ht="52.5" customHeight="1" thickBot="1" x14ac:dyDescent="0.3">
      <c r="A27" s="20"/>
      <c r="B27" s="54" t="s">
        <v>52</v>
      </c>
      <c r="C27" s="61" t="s">
        <v>27</v>
      </c>
      <c r="D27" s="98">
        <v>9500</v>
      </c>
      <c r="E27" s="96">
        <v>2146.5</v>
      </c>
      <c r="F27" s="65">
        <f t="shared" si="2"/>
        <v>22.594736842105263</v>
      </c>
      <c r="G27" s="63">
        <f t="shared" si="3"/>
        <v>-7353.5</v>
      </c>
      <c r="H27" s="49" t="s">
        <v>25</v>
      </c>
      <c r="I27" s="67" t="s">
        <v>59</v>
      </c>
      <c r="J27" s="25"/>
    </row>
    <row r="28" spans="1:917" ht="34.5" customHeight="1" thickBot="1" x14ac:dyDescent="0.3">
      <c r="A28" s="20"/>
      <c r="B28" s="54" t="s">
        <v>33</v>
      </c>
      <c r="C28" s="61"/>
      <c r="D28" s="98">
        <v>50000</v>
      </c>
      <c r="E28" s="98">
        <v>0</v>
      </c>
      <c r="F28" s="65">
        <f t="shared" si="2"/>
        <v>0</v>
      </c>
      <c r="G28" s="63">
        <f t="shared" si="3"/>
        <v>-50000</v>
      </c>
      <c r="H28" s="49"/>
      <c r="I28" s="67" t="s">
        <v>72</v>
      </c>
      <c r="J28" s="36"/>
    </row>
    <row r="29" spans="1:917" ht="36.75" customHeight="1" thickBot="1" x14ac:dyDescent="0.3">
      <c r="A29" s="20"/>
      <c r="B29" s="54" t="s">
        <v>48</v>
      </c>
      <c r="C29" s="61" t="s">
        <v>27</v>
      </c>
      <c r="D29" s="98">
        <v>50000</v>
      </c>
      <c r="E29" s="98">
        <v>0</v>
      </c>
      <c r="F29" s="65">
        <f t="shared" si="2"/>
        <v>0</v>
      </c>
      <c r="G29" s="63">
        <f t="shared" si="3"/>
        <v>-50000</v>
      </c>
      <c r="H29" s="49"/>
      <c r="I29" s="67" t="s">
        <v>73</v>
      </c>
      <c r="J29" s="36"/>
    </row>
    <row r="30" spans="1:917" ht="105" customHeight="1" thickBot="1" x14ac:dyDescent="0.3">
      <c r="A30" s="20"/>
      <c r="B30" s="54" t="s">
        <v>34</v>
      </c>
      <c r="C30" s="61" t="s">
        <v>27</v>
      </c>
      <c r="D30" s="96">
        <v>1773143.4</v>
      </c>
      <c r="E30" s="96">
        <v>108584.7</v>
      </c>
      <c r="F30" s="65">
        <f t="shared" si="2"/>
        <v>6.1238532653365771</v>
      </c>
      <c r="G30" s="63">
        <f t="shared" si="3"/>
        <v>-1664558.7</v>
      </c>
      <c r="H30" s="49"/>
      <c r="I30" s="67" t="s">
        <v>74</v>
      </c>
      <c r="J30" s="36"/>
    </row>
    <row r="31" spans="1:917" ht="28.5" customHeight="1" thickBot="1" x14ac:dyDescent="0.3">
      <c r="A31" s="20"/>
      <c r="B31" s="54" t="s">
        <v>35</v>
      </c>
      <c r="C31" s="61" t="s">
        <v>27</v>
      </c>
      <c r="D31" s="98">
        <v>45000</v>
      </c>
      <c r="E31" s="98">
        <v>0</v>
      </c>
      <c r="F31" s="65">
        <f t="shared" si="2"/>
        <v>0</v>
      </c>
      <c r="G31" s="63">
        <f t="shared" si="3"/>
        <v>-45000</v>
      </c>
      <c r="H31" s="49" t="s">
        <v>25</v>
      </c>
      <c r="I31" s="67" t="s">
        <v>75</v>
      </c>
      <c r="J31" s="25"/>
    </row>
    <row r="32" spans="1:917" ht="60.75" customHeight="1" thickBot="1" x14ac:dyDescent="0.3">
      <c r="A32" s="20"/>
      <c r="B32" s="54" t="s">
        <v>36</v>
      </c>
      <c r="C32" s="61" t="s">
        <v>27</v>
      </c>
      <c r="D32" s="98">
        <v>2800000</v>
      </c>
      <c r="E32" s="96">
        <v>1114337.98</v>
      </c>
      <c r="F32" s="65">
        <f t="shared" si="2"/>
        <v>39.797784999999998</v>
      </c>
      <c r="G32" s="63">
        <f t="shared" si="3"/>
        <v>-1685662.02</v>
      </c>
      <c r="H32" s="49" t="s">
        <v>25</v>
      </c>
      <c r="I32" s="67" t="s">
        <v>76</v>
      </c>
      <c r="J32" s="25"/>
    </row>
    <row r="33" spans="1:10" ht="81" customHeight="1" thickBot="1" x14ac:dyDescent="0.3">
      <c r="A33" s="20"/>
      <c r="B33" s="54" t="s">
        <v>37</v>
      </c>
      <c r="C33" s="61" t="s">
        <v>27</v>
      </c>
      <c r="D33" s="96">
        <v>100849868.67</v>
      </c>
      <c r="E33" s="96">
        <v>15224284.619999999</v>
      </c>
      <c r="F33" s="65">
        <f t="shared" si="2"/>
        <v>15.095988542946706</v>
      </c>
      <c r="G33" s="63">
        <f t="shared" si="3"/>
        <v>-85625584.049999997</v>
      </c>
      <c r="H33" s="49"/>
      <c r="I33" s="67" t="s">
        <v>77</v>
      </c>
      <c r="J33" s="36"/>
    </row>
    <row r="34" spans="1:10" ht="37.5" customHeight="1" thickBot="1" x14ac:dyDescent="0.3">
      <c r="A34" s="20"/>
      <c r="B34" s="54" t="s">
        <v>38</v>
      </c>
      <c r="C34" s="61" t="s">
        <v>27</v>
      </c>
      <c r="D34" s="96">
        <v>982597.93</v>
      </c>
      <c r="E34" s="96">
        <v>71908.289999999994</v>
      </c>
      <c r="F34" s="65">
        <f t="shared" si="2"/>
        <v>7.3181804891447291</v>
      </c>
      <c r="G34" s="63">
        <f t="shared" si="3"/>
        <v>-910689.64</v>
      </c>
      <c r="H34" s="49"/>
      <c r="I34" s="68" t="s">
        <v>78</v>
      </c>
      <c r="J34" s="36"/>
    </row>
    <row r="35" spans="1:10" ht="42.75" customHeight="1" thickBot="1" x14ac:dyDescent="0.3">
      <c r="A35" s="20"/>
      <c r="B35" s="54" t="s">
        <v>39</v>
      </c>
      <c r="C35" s="61" t="s">
        <v>27</v>
      </c>
      <c r="D35" s="98">
        <v>4129127.76</v>
      </c>
      <c r="E35" s="96">
        <v>929255.36</v>
      </c>
      <c r="F35" s="65">
        <f t="shared" si="2"/>
        <v>22.504882726128098</v>
      </c>
      <c r="G35" s="63">
        <f t="shared" si="3"/>
        <v>-3199872.4</v>
      </c>
      <c r="H35" s="49"/>
      <c r="I35" s="67" t="s">
        <v>85</v>
      </c>
      <c r="J35" s="36"/>
    </row>
    <row r="36" spans="1:10" ht="51" customHeight="1" thickBot="1" x14ac:dyDescent="0.3">
      <c r="A36" s="20"/>
      <c r="B36" s="54" t="s">
        <v>49</v>
      </c>
      <c r="C36" s="61" t="s">
        <v>27</v>
      </c>
      <c r="D36" s="96">
        <v>16733583.9</v>
      </c>
      <c r="E36" s="96">
        <v>279009.59999999998</v>
      </c>
      <c r="F36" s="65">
        <f t="shared" si="2"/>
        <v>1.6673630805412818</v>
      </c>
      <c r="G36" s="63">
        <f t="shared" si="3"/>
        <v>-16454574.300000001</v>
      </c>
      <c r="H36" s="49" t="s">
        <v>25</v>
      </c>
      <c r="I36" s="67" t="s">
        <v>79</v>
      </c>
      <c r="J36" s="25"/>
    </row>
    <row r="37" spans="1:10" ht="46.5" customHeight="1" thickBot="1" x14ac:dyDescent="0.3">
      <c r="B37" s="54" t="s">
        <v>40</v>
      </c>
      <c r="C37" s="61" t="s">
        <v>27</v>
      </c>
      <c r="D37" s="96">
        <v>14730180.859999999</v>
      </c>
      <c r="E37" s="96">
        <v>1554984.84</v>
      </c>
      <c r="F37" s="65">
        <f t="shared" si="2"/>
        <v>10.556454498278306</v>
      </c>
      <c r="G37" s="63">
        <f t="shared" si="3"/>
        <v>-13175196.02</v>
      </c>
      <c r="H37" s="50"/>
      <c r="I37" s="67" t="s">
        <v>80</v>
      </c>
    </row>
    <row r="38" spans="1:10" ht="50.25" customHeight="1" thickBot="1" x14ac:dyDescent="0.3">
      <c r="B38" s="54" t="s">
        <v>41</v>
      </c>
      <c r="C38" s="61" t="s">
        <v>27</v>
      </c>
      <c r="D38" s="98">
        <v>129660.21</v>
      </c>
      <c r="E38" s="96">
        <v>47929.8</v>
      </c>
      <c r="F38" s="65">
        <f t="shared" si="2"/>
        <v>36.965696723767458</v>
      </c>
      <c r="G38" s="63">
        <f t="shared" si="3"/>
        <v>-81730.41</v>
      </c>
      <c r="H38" s="50"/>
      <c r="I38" s="67" t="s">
        <v>81</v>
      </c>
    </row>
    <row r="39" spans="1:10" ht="84.75" customHeight="1" thickBot="1" x14ac:dyDescent="0.3">
      <c r="B39" s="54" t="s">
        <v>53</v>
      </c>
      <c r="C39" s="61" t="s">
        <v>27</v>
      </c>
      <c r="D39" s="96">
        <v>21817645.800000001</v>
      </c>
      <c r="E39" s="98">
        <v>11000</v>
      </c>
      <c r="F39" s="65">
        <f t="shared" si="2"/>
        <v>5.0417905308555333E-2</v>
      </c>
      <c r="G39" s="63">
        <f t="shared" si="3"/>
        <v>-21806645.800000001</v>
      </c>
      <c r="H39" s="50"/>
      <c r="I39" s="67" t="s">
        <v>82</v>
      </c>
    </row>
    <row r="40" spans="1:10" ht="93" customHeight="1" thickBot="1" x14ac:dyDescent="0.3">
      <c r="B40" s="54" t="s">
        <v>42</v>
      </c>
      <c r="C40" s="61" t="s">
        <v>27</v>
      </c>
      <c r="D40" s="96">
        <v>3134863</v>
      </c>
      <c r="E40" s="96">
        <v>1178978.73</v>
      </c>
      <c r="F40" s="65">
        <f t="shared" si="2"/>
        <v>37.608620536208441</v>
      </c>
      <c r="G40" s="63">
        <f t="shared" si="3"/>
        <v>-1955884.27</v>
      </c>
      <c r="H40" s="51"/>
      <c r="I40" s="69" t="s">
        <v>83</v>
      </c>
    </row>
    <row r="41" spans="1:10" ht="137.25" customHeight="1" thickBot="1" x14ac:dyDescent="0.3">
      <c r="B41" s="54" t="s">
        <v>54</v>
      </c>
      <c r="C41" s="61" t="s">
        <v>27</v>
      </c>
      <c r="D41" s="96">
        <v>18619971.219999999</v>
      </c>
      <c r="E41" s="96">
        <v>5810168.5599999996</v>
      </c>
      <c r="F41" s="65">
        <f t="shared" si="2"/>
        <v>31.203961012352199</v>
      </c>
      <c r="G41" s="63">
        <f t="shared" si="3"/>
        <v>-12809802.66</v>
      </c>
      <c r="H41" s="51"/>
      <c r="I41" s="69" t="s">
        <v>86</v>
      </c>
    </row>
    <row r="42" spans="1:10" ht="43.5" customHeight="1" thickBot="1" x14ac:dyDescent="0.3">
      <c r="B42" s="54" t="s">
        <v>55</v>
      </c>
      <c r="C42" s="61" t="s">
        <v>27</v>
      </c>
      <c r="D42" s="98">
        <v>1000000</v>
      </c>
      <c r="E42" s="96">
        <v>393363.21</v>
      </c>
      <c r="F42" s="65">
        <f t="shared" si="2"/>
        <v>39.336321000000005</v>
      </c>
      <c r="G42" s="63">
        <f t="shared" si="3"/>
        <v>-606636.79</v>
      </c>
      <c r="H42" s="51"/>
      <c r="I42" s="69" t="s">
        <v>84</v>
      </c>
    </row>
    <row r="43" spans="1:10" ht="35.25" thickBot="1" x14ac:dyDescent="0.3">
      <c r="B43" s="54" t="s">
        <v>56</v>
      </c>
      <c r="C43" s="61" t="s">
        <v>27</v>
      </c>
      <c r="D43" s="96">
        <v>5293158.8499999996</v>
      </c>
      <c r="E43" s="96">
        <v>2116747.7200000002</v>
      </c>
      <c r="F43" s="65">
        <f t="shared" si="2"/>
        <v>39.990254968448575</v>
      </c>
      <c r="G43" s="63">
        <f t="shared" si="3"/>
        <v>-3176411.1299999994</v>
      </c>
      <c r="H43" s="51"/>
      <c r="I43" s="67" t="s">
        <v>61</v>
      </c>
    </row>
    <row r="44" spans="1:10" ht="38.25" customHeight="1" thickBot="1" x14ac:dyDescent="0.3">
      <c r="B44" s="54" t="s">
        <v>57</v>
      </c>
      <c r="C44" s="61" t="s">
        <v>27</v>
      </c>
      <c r="D44" s="96">
        <v>360572</v>
      </c>
      <c r="E44" s="98">
        <v>0</v>
      </c>
      <c r="F44" s="65">
        <f t="shared" si="2"/>
        <v>0</v>
      </c>
      <c r="G44" s="63">
        <f t="shared" si="3"/>
        <v>-360572</v>
      </c>
      <c r="H44" s="51"/>
      <c r="I44" s="68" t="s">
        <v>62</v>
      </c>
    </row>
    <row r="45" spans="1:10" ht="28.5" customHeight="1" x14ac:dyDescent="0.25">
      <c r="B45" s="57" t="s">
        <v>50</v>
      </c>
      <c r="C45" s="61" t="s">
        <v>27</v>
      </c>
      <c r="D45" s="98">
        <v>48000</v>
      </c>
      <c r="E45" s="98">
        <v>0</v>
      </c>
      <c r="F45" s="65">
        <f t="shared" si="2"/>
        <v>0</v>
      </c>
      <c r="G45" s="63">
        <f t="shared" si="3"/>
        <v>-48000</v>
      </c>
      <c r="H45" s="51"/>
      <c r="I45" s="68" t="s">
        <v>63</v>
      </c>
    </row>
    <row r="46" spans="1:10" x14ac:dyDescent="0.25">
      <c r="B46" s="56"/>
      <c r="D46" s="38"/>
      <c r="E46" s="38"/>
      <c r="F46" s="59"/>
    </row>
    <row r="47" spans="1:10" x14ac:dyDescent="0.25">
      <c r="D47" s="38"/>
      <c r="E47" s="38"/>
      <c r="F47" s="59"/>
    </row>
    <row r="48" spans="1:10" x14ac:dyDescent="0.25">
      <c r="D48" s="38"/>
      <c r="E48" s="38"/>
    </row>
    <row r="49" spans="4:5" x14ac:dyDescent="0.25">
      <c r="D49" s="38"/>
      <c r="E49" s="38"/>
    </row>
    <row r="50" spans="4:5" x14ac:dyDescent="0.25">
      <c r="D50" s="38"/>
      <c r="E50" s="38"/>
    </row>
    <row r="51" spans="4:5" x14ac:dyDescent="0.25">
      <c r="D51" s="38"/>
      <c r="E51" s="38"/>
    </row>
  </sheetData>
  <mergeCells count="15">
    <mergeCell ref="E9:E12"/>
    <mergeCell ref="G2:H2"/>
    <mergeCell ref="B3:I3"/>
    <mergeCell ref="C6:H6"/>
    <mergeCell ref="C7:I7"/>
    <mergeCell ref="B9:B12"/>
    <mergeCell ref="C9:C12"/>
    <mergeCell ref="D9:D12"/>
    <mergeCell ref="F9:G9"/>
    <mergeCell ref="H9:I9"/>
    <mergeCell ref="F10:F12"/>
    <mergeCell ref="G10:G12"/>
    <mergeCell ref="H10:H12"/>
    <mergeCell ref="I10:I12"/>
    <mergeCell ref="C5:I5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1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51925A84-AF90-4AC0-9402-2545AE2F76D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Форма0503364 с.1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APPPOOL\smart</dc:creator>
  <cp:lastModifiedBy>Пользователь</cp:lastModifiedBy>
  <cp:lastPrinted>2024-07-26T10:05:37Z</cp:lastPrinted>
  <dcterms:created xsi:type="dcterms:W3CDTF">2021-07-09T07:01:14Z</dcterms:created>
  <dcterms:modified xsi:type="dcterms:W3CDTF">2024-07-26T10:07:54Z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sv_0503364G_20181231_3.xlsx</vt:lpwstr>
  </property>
  <property fmtid="{D5CDD505-2E9C-101B-9397-08002B2CF9AE}" pid="3" name="Название отчета">
    <vt:lpwstr>sv_0503364G_20181231_3.xlsx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19.2.0.184977064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SmartSvodBD.ricmfur.local</vt:lpwstr>
  </property>
  <property fmtid="{D5CDD505-2E9C-101B-9397-08002B2CF9AE}" pid="8" name="База">
    <vt:lpwstr>svod_smart</vt:lpwstr>
  </property>
  <property fmtid="{D5CDD505-2E9C-101B-9397-08002B2CF9AE}" pid="9" name="Пользователь">
    <vt:lpwstr>kr13024_3</vt:lpwstr>
  </property>
  <property fmtid="{D5CDD505-2E9C-101B-9397-08002B2CF9AE}" pid="10" name="Шаблон">
    <vt:lpwstr>sv_0503364G_20181231.xlt</vt:lpwstr>
  </property>
  <property fmtid="{D5CDD505-2E9C-101B-9397-08002B2CF9AE}" pid="11" name="Локальная база">
    <vt:lpwstr>не используется</vt:lpwstr>
  </property>
</Properties>
</file>