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080BC94F-101A-41DD-9F36-EC32F0D927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Форма0503364 с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F27" i="2"/>
  <c r="G25" i="2"/>
  <c r="F23" i="2"/>
  <c r="F24" i="2"/>
  <c r="F25" i="2"/>
  <c r="F16" i="2"/>
  <c r="G16" i="2"/>
  <c r="F36" i="2"/>
  <c r="F35" i="2"/>
  <c r="G35" i="2"/>
  <c r="G34" i="2" l="1"/>
  <c r="F34" i="2"/>
  <c r="F28" i="2"/>
  <c r="F18" i="2"/>
  <c r="G18" i="2"/>
  <c r="G17" i="2" l="1"/>
  <c r="F17" i="2"/>
  <c r="G26" i="2" l="1"/>
  <c r="G27" i="2"/>
  <c r="G28" i="2"/>
  <c r="G29" i="2"/>
  <c r="G31" i="2"/>
  <c r="G32" i="2"/>
  <c r="G33" i="2"/>
  <c r="G36" i="2"/>
  <c r="F21" i="2"/>
  <c r="F33" i="2"/>
  <c r="F32" i="2"/>
  <c r="F31" i="2"/>
  <c r="F29" i="2"/>
  <c r="F19" i="2"/>
  <c r="F14" i="2"/>
  <c r="G19" i="2" l="1"/>
  <c r="G14" i="2" l="1"/>
</calcChain>
</file>

<file path=xl/sharedStrings.xml><?xml version="1.0" encoding="utf-8"?>
<sst xmlns="http://schemas.openxmlformats.org/spreadsheetml/2006/main" count="96" uniqueCount="68">
  <si>
    <t>Код формы по ОКУД</t>
  </si>
  <si>
    <t>0503364</t>
  </si>
  <si>
    <t>Сведения об исполнении консолидированного  бюджета</t>
  </si>
  <si>
    <t>Наименование бюджета:</t>
  </si>
  <si>
    <t>(консолидированный бюджет субъекта Российской Федерации;  консолидированный бюджет субъекта Российской Федерации и территориального государственного внебюджетного фонда)</t>
  </si>
  <si>
    <t>Наименование организации:</t>
  </si>
  <si>
    <t/>
  </si>
  <si>
    <t>Код по бюджетной классификации</t>
  </si>
  <si>
    <t xml:space="preserve">Код строки
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</si>
  <si>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</si>
  <si>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</si>
  <si>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</si>
  <si>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>Причины отклонений                                             от планового процента исполнения</t>
  </si>
  <si>
    <t>код</t>
  </si>
  <si>
    <t>пояснения</t>
  </si>
  <si>
    <t>5</t>
  </si>
  <si>
    <t>6</t>
  </si>
  <si>
    <t>7</t>
  </si>
  <si>
    <t>8</t>
  </si>
  <si>
    <t>85000000000000000</t>
  </si>
  <si>
    <t>1. Доходы бюджета, всего</t>
  </si>
  <si>
    <t>010</t>
  </si>
  <si>
    <t xml:space="preserve"> -</t>
  </si>
  <si>
    <t>Х</t>
  </si>
  <si>
    <t>из них:</t>
  </si>
  <si>
    <t>-</t>
  </si>
  <si>
    <t>000 219 00000000000000</t>
  </si>
  <si>
    <t>200</t>
  </si>
  <si>
    <t>68401060501140000640</t>
  </si>
  <si>
    <t>4</t>
  </si>
  <si>
    <t xml:space="preserve"> сумма отклонения, руб (гр.4-гр.3)</t>
  </si>
  <si>
    <t>000 114 00000000000000</t>
  </si>
  <si>
    <t xml:space="preserve"> 000 0314 0000000000 000</t>
  </si>
  <si>
    <t xml:space="preserve"> 000 0406 0000000000 000</t>
  </si>
  <si>
    <t xml:space="preserve"> 000 0409 0000000000 000</t>
  </si>
  <si>
    <t xml:space="preserve"> 000 0501 0000000000 000</t>
  </si>
  <si>
    <t xml:space="preserve"> 000 0503 0000000000 000</t>
  </si>
  <si>
    <t xml:space="preserve"> 000 0505 0000000000 000</t>
  </si>
  <si>
    <t xml:space="preserve"> 000 0707 0000000000 000</t>
  </si>
  <si>
    <t>Заработная плата за сентябрь 2022 года выплачена в октябре 2022 года</t>
  </si>
  <si>
    <t xml:space="preserve"> процент исполнения, %</t>
  </si>
  <si>
    <t>Отсутствие спроса на покупку муниципального имущества</t>
  </si>
  <si>
    <t>Бюджет муниципального образования "Муниципальный округ Сюмсинский район Удмуртской Республики"</t>
  </si>
  <si>
    <t>Расходы бюджета - всего</t>
  </si>
  <si>
    <t xml:space="preserve">в том числе: </t>
  </si>
  <si>
    <t xml:space="preserve"> 000 0309 0000000000 000</t>
  </si>
  <si>
    <t>Средства в сфере гражданской обороны, защиты населения и территорий от чрезвычайных ситуаций расходуются по потребности</t>
  </si>
  <si>
    <t>000 108 00000000000000</t>
  </si>
  <si>
    <t>Поступление зависит от стоимости поданного иска и количества поданных исков в мировой суд</t>
  </si>
  <si>
    <t>Возврат остатков субсидий, субвенций на 31.12.2022г. в бюджет УР</t>
  </si>
  <si>
    <t>000 113 00000000000000</t>
  </si>
  <si>
    <t>Поступление зависит от посещаемости детей ДДОУ</t>
  </si>
  <si>
    <t>Оплата товаров/работ/услуг по факту на основании накладных/актов выполненных работ .</t>
  </si>
  <si>
    <t xml:space="preserve"> 000 0709 0000000000 000</t>
  </si>
  <si>
    <t xml:space="preserve"> 000 1006 0000000000 000</t>
  </si>
  <si>
    <t xml:space="preserve"> 000 1004 0000000000 000</t>
  </si>
  <si>
    <t>000 105 00000000000000</t>
  </si>
  <si>
    <t>Неисполнение по патентной системе налогообложения, связано с подъемом переплат</t>
  </si>
  <si>
    <t xml:space="preserve"> 000 0113 0000000000 000</t>
  </si>
  <si>
    <t>Начисления на заработную плату работникам муниципальных учреждений за декабрь 2023 года перечислены в январе 2024 года. Лимиты за счет дотации для стимулирования развития муниципальных образований поступили 26 декабря 2023 года.</t>
  </si>
  <si>
    <t>Мероприятия по комплексным меры по профилактике терроризма и экстремизма не проводились</t>
  </si>
  <si>
    <t>Контракт на сумму 98 880 рублей на Благоустройство территории береговой зоны пруда с. Сюмси расторгнут по соглашению сторон 29 декабря 2023 года. Работы по разработке проектно-сметной документации на объекте:"Капитальный ремонт гидротехнических сооружений Гуртлудского пруда на реке Сюмсинска Сюмсинского района УР" не исполнены.</t>
  </si>
  <si>
    <t xml:space="preserve">Расходы по капитальному ремонт общего имущества в многоквартирных домах производятся по фактически выполенным работам. </t>
  </si>
  <si>
    <t>Оплата работ по факту на основании актов выполненных работ. Экономия по торгам в проектах инициативного бюджетирования.</t>
  </si>
  <si>
    <t>Начисления на заработную плату работникам муниципальных учреждений за декабрь 2023 года перечислены в январе 2024 года. Оплата товаров, работ, услуг по факту на основании накладных, актов. Экономия по торгам в рамках проектов Молодежного инициативного бюджетирования.</t>
  </si>
  <si>
    <t>Экономия по торгам в рамках проектов инициативного бюджетирования выдвигаемого лицами с инвалидностью.</t>
  </si>
  <si>
    <t>Заработная плата специалисту по жилищному надзору и лицензионному контролю за 2023 года начислена и выплачена согласно табеля учета рабочего времени.</t>
  </si>
  <si>
    <t>Расходы на организацию каникулярного отдыха, оздоровления и занятости детей расходовались по потребности(На базе МБОУ Кильмезская и Сюмсинская школ не было пришкольных лагерей. В школах проводился капремонт). Подрядчик ООО "КонтрольЭлектроСервис" не исполнил свои обязательства по работам в МКОУ Орловская ООШ. Оплата не произведена.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</si>
</sst>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"/>
    <numFmt numFmtId="165" formatCode="dd\.mm\.yyyy"/>
  </numFmts>
  <fonts count="22" x14ac:knownFonts="1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757">
    <xf numFmtId="0" fontId="0" fillId="0" borderId="0"/>
    <xf numFmtId="0" fontId="2" fillId="0" borderId="0"/>
    <xf numFmtId="0" fontId="2" fillId="0" borderId="0"/>
    <xf numFmtId="49" fontId="4" fillId="0" borderId="1">
      <alignment horizontal="left" wrapText="1" indent="6"/>
    </xf>
    <xf numFmtId="0" fontId="5" fillId="0" borderId="0"/>
    <xf numFmtId="0" fontId="5" fillId="0" borderId="0"/>
    <xf numFmtId="0" fontId="2" fillId="0" borderId="0"/>
    <xf numFmtId="0" fontId="4" fillId="0" borderId="2">
      <alignment horizontal="center" wrapText="1"/>
    </xf>
    <xf numFmtId="0" fontId="4" fillId="0" borderId="3">
      <alignment horizontal="center"/>
    </xf>
    <xf numFmtId="3" fontId="4" fillId="0" borderId="3">
      <alignment horizontal="left" wrapText="1"/>
    </xf>
    <xf numFmtId="0" fontId="4" fillId="2" borderId="0"/>
    <xf numFmtId="49" fontId="4" fillId="0" borderId="4">
      <alignment horizontal="left" indent="6"/>
    </xf>
    <xf numFmtId="49" fontId="4" fillId="0" borderId="5">
      <alignment horizontal="left" indent="6"/>
    </xf>
    <xf numFmtId="0" fontId="4" fillId="2" borderId="6"/>
    <xf numFmtId="0" fontId="4" fillId="0" borderId="5"/>
    <xf numFmtId="3" fontId="4" fillId="0" borderId="1"/>
    <xf numFmtId="49" fontId="4" fillId="0" borderId="0">
      <alignment horizontal="center" vertical="top"/>
    </xf>
    <xf numFmtId="49" fontId="4" fillId="0" borderId="0">
      <alignment horizontal="left"/>
    </xf>
    <xf numFmtId="0" fontId="4" fillId="0" borderId="3">
      <alignment wrapText="1"/>
    </xf>
    <xf numFmtId="49" fontId="4" fillId="0" borderId="3">
      <alignment horizontal="left" wrapText="1"/>
    </xf>
    <xf numFmtId="0" fontId="6" fillId="3" borderId="3"/>
    <xf numFmtId="0" fontId="4" fillId="2" borderId="5"/>
    <xf numFmtId="49" fontId="4" fillId="0" borderId="0">
      <alignment horizontal="left" wrapText="1"/>
    </xf>
    <xf numFmtId="49" fontId="4" fillId="0" borderId="1">
      <alignment horizontal="left" indent="6"/>
    </xf>
    <xf numFmtId="0" fontId="6" fillId="3" borderId="0"/>
    <xf numFmtId="0" fontId="6" fillId="0" borderId="0"/>
    <xf numFmtId="0" fontId="4" fillId="0" borderId="7"/>
    <xf numFmtId="49" fontId="7" fillId="0" borderId="7"/>
    <xf numFmtId="0" fontId="8" fillId="0" borderId="0">
      <alignment horizontal="center"/>
    </xf>
    <xf numFmtId="0" fontId="4" fillId="0" borderId="0">
      <alignment horizontal="right"/>
    </xf>
    <xf numFmtId="0" fontId="8" fillId="0" borderId="4">
      <alignment horizontal="center"/>
    </xf>
    <xf numFmtId="0" fontId="4" fillId="0" borderId="1">
      <alignment horizontal="center" vertical="center" wrapText="1"/>
    </xf>
    <xf numFmtId="0" fontId="4" fillId="0" borderId="1">
      <alignment horizontal="center" vertical="center"/>
    </xf>
    <xf numFmtId="0" fontId="4" fillId="0" borderId="2">
      <alignment horizontal="left" wrapText="1"/>
    </xf>
    <xf numFmtId="0" fontId="4" fillId="0" borderId="8">
      <alignment horizontal="left" wrapText="1"/>
    </xf>
    <xf numFmtId="49" fontId="4" fillId="0" borderId="9">
      <alignment horizontal="left" vertical="center" indent="1"/>
    </xf>
    <xf numFmtId="0" fontId="6" fillId="0" borderId="0">
      <alignment shrinkToFit="1"/>
    </xf>
    <xf numFmtId="0" fontId="9" fillId="0" borderId="0"/>
    <xf numFmtId="0" fontId="4" fillId="0" borderId="10">
      <alignment horizontal="center" vertical="center"/>
    </xf>
    <xf numFmtId="49" fontId="4" fillId="0" borderId="11">
      <alignment horizontal="center" vertical="center" shrinkToFit="1"/>
    </xf>
    <xf numFmtId="0" fontId="4" fillId="0" borderId="12">
      <alignment vertical="center" shrinkToFit="1"/>
    </xf>
    <xf numFmtId="49" fontId="4" fillId="0" borderId="13">
      <alignment horizontal="center" vertical="center" shrinkToFit="1"/>
    </xf>
    <xf numFmtId="0" fontId="4" fillId="0" borderId="0">
      <alignment horizontal="center"/>
    </xf>
    <xf numFmtId="4" fontId="4" fillId="0" borderId="14">
      <alignment horizontal="right" vertical="center"/>
    </xf>
    <xf numFmtId="164" fontId="4" fillId="0" borderId="15">
      <alignment horizontal="right" vertical="center" shrinkToFit="1"/>
    </xf>
    <xf numFmtId="4" fontId="4" fillId="0" borderId="16">
      <alignment horizontal="right"/>
    </xf>
    <xf numFmtId="49" fontId="4" fillId="0" borderId="10">
      <alignment horizontal="center" vertical="center"/>
    </xf>
    <xf numFmtId="4" fontId="4" fillId="0" borderId="16">
      <alignment horizontal="right" wrapText="1"/>
    </xf>
    <xf numFmtId="0" fontId="6" fillId="0" borderId="17">
      <alignment horizontal="right" shrinkToFit="1"/>
    </xf>
    <xf numFmtId="0" fontId="4" fillId="0" borderId="4">
      <alignment horizontal="center" wrapText="1"/>
    </xf>
    <xf numFmtId="0" fontId="10" fillId="0" borderId="5">
      <alignment horizontal="center" wrapText="1"/>
    </xf>
    <xf numFmtId="4" fontId="4" fillId="0" borderId="18">
      <alignment horizontal="center" vertical="center"/>
    </xf>
    <xf numFmtId="0" fontId="4" fillId="0" borderId="8">
      <alignment wrapText="1"/>
    </xf>
    <xf numFmtId="0" fontId="6" fillId="3" borderId="17"/>
    <xf numFmtId="49" fontId="4" fillId="0" borderId="9">
      <alignment horizontal="center" vertical="center" wrapText="1"/>
    </xf>
    <xf numFmtId="0" fontId="6" fillId="0" borderId="19"/>
    <xf numFmtId="49" fontId="6" fillId="0" borderId="20">
      <alignment horizontal="center"/>
    </xf>
    <xf numFmtId="0" fontId="6" fillId="0" borderId="4"/>
    <xf numFmtId="0" fontId="6" fillId="0" borderId="5"/>
    <xf numFmtId="0" fontId="10" fillId="0" borderId="4">
      <alignment horizontal="left" wrapText="1"/>
    </xf>
    <xf numFmtId="0" fontId="4" fillId="0" borderId="21">
      <alignment horizontal="center" vertical="center" wrapText="1"/>
    </xf>
    <xf numFmtId="49" fontId="4" fillId="0" borderId="21">
      <alignment horizontal="center" vertical="center"/>
    </xf>
    <xf numFmtId="0" fontId="4" fillId="0" borderId="3">
      <alignment horizontal="center" wrapText="1"/>
    </xf>
    <xf numFmtId="0" fontId="4" fillId="0" borderId="22">
      <alignment wrapText="1"/>
    </xf>
    <xf numFmtId="0" fontId="6" fillId="3" borderId="23"/>
    <xf numFmtId="49" fontId="4" fillId="0" borderId="24">
      <alignment horizontal="left" vertical="center" wrapText="1"/>
    </xf>
    <xf numFmtId="0" fontId="6" fillId="0" borderId="23"/>
    <xf numFmtId="0" fontId="4" fillId="0" borderId="0"/>
    <xf numFmtId="49" fontId="4" fillId="0" borderId="0">
      <alignment horizontal="center"/>
    </xf>
    <xf numFmtId="0" fontId="5" fillId="0" borderId="0"/>
    <xf numFmtId="49" fontId="4" fillId="0" borderId="25">
      <alignment horizontal="center" vertical="center" shrinkToFit="1"/>
    </xf>
    <xf numFmtId="49" fontId="4" fillId="0" borderId="26">
      <alignment horizontal="center" vertical="center" shrinkToFit="1"/>
    </xf>
    <xf numFmtId="4" fontId="4" fillId="0" borderId="1">
      <alignment horizontal="right"/>
    </xf>
    <xf numFmtId="4" fontId="4" fillId="0" borderId="10">
      <alignment horizontal="right" shrinkToFit="1"/>
    </xf>
    <xf numFmtId="4" fontId="4" fillId="0" borderId="10">
      <alignment horizontal="right"/>
    </xf>
    <xf numFmtId="164" fontId="4" fillId="0" borderId="10">
      <alignment horizontal="center" shrinkToFit="1"/>
    </xf>
    <xf numFmtId="0" fontId="4" fillId="0" borderId="15">
      <alignment wrapText="1"/>
    </xf>
    <xf numFmtId="0" fontId="4" fillId="0" borderId="10">
      <alignment horizontal="center" wrapText="1"/>
    </xf>
    <xf numFmtId="4" fontId="4" fillId="0" borderId="2">
      <alignment horizontal="center"/>
    </xf>
    <xf numFmtId="49" fontId="4" fillId="0" borderId="9">
      <alignment horizontal="center" wrapText="1"/>
    </xf>
    <xf numFmtId="0" fontId="4" fillId="0" borderId="27">
      <alignment horizontal="center" wrapText="1"/>
    </xf>
    <xf numFmtId="49" fontId="4" fillId="0" borderId="24">
      <alignment horizontal="left" wrapText="1"/>
    </xf>
    <xf numFmtId="0" fontId="6" fillId="3" borderId="28"/>
    <xf numFmtId="49" fontId="7" fillId="0" borderId="7">
      <alignment wrapText="1"/>
    </xf>
    <xf numFmtId="0" fontId="4" fillId="0" borderId="7">
      <alignment horizontal="left" wrapText="1"/>
    </xf>
    <xf numFmtId="0" fontId="4" fillId="0" borderId="4"/>
    <xf numFmtId="49" fontId="4" fillId="0" borderId="2">
      <alignment horizontal="left" wrapText="1" indent="1"/>
    </xf>
    <xf numFmtId="49" fontId="4" fillId="0" borderId="11">
      <alignment horizontal="center" vertical="center" wrapText="1"/>
    </xf>
    <xf numFmtId="0" fontId="4" fillId="0" borderId="25">
      <alignment horizontal="center" wrapText="1"/>
    </xf>
    <xf numFmtId="49" fontId="4" fillId="0" borderId="25">
      <alignment horizontal="center" wrapText="1"/>
    </xf>
    <xf numFmtId="4" fontId="4" fillId="0" borderId="14">
      <alignment horizontal="right"/>
    </xf>
    <xf numFmtId="164" fontId="4" fillId="0" borderId="1">
      <alignment horizontal="right" wrapText="1"/>
    </xf>
    <xf numFmtId="4" fontId="4" fillId="0" borderId="1">
      <alignment horizontal="right" wrapText="1"/>
    </xf>
    <xf numFmtId="0" fontId="4" fillId="0" borderId="1">
      <alignment wrapText="1"/>
    </xf>
    <xf numFmtId="49" fontId="4" fillId="0" borderId="18">
      <alignment horizontal="center"/>
    </xf>
    <xf numFmtId="0" fontId="4" fillId="0" borderId="2">
      <alignment wrapText="1"/>
    </xf>
    <xf numFmtId="49" fontId="4" fillId="0" borderId="2">
      <alignment horizontal="center" wrapText="1"/>
    </xf>
    <xf numFmtId="4" fontId="4" fillId="0" borderId="3">
      <alignment horizontal="center" wrapText="1"/>
    </xf>
    <xf numFmtId="0" fontId="4" fillId="0" borderId="3"/>
    <xf numFmtId="0" fontId="4" fillId="0" borderId="3">
      <alignment horizontal="left" wrapText="1"/>
    </xf>
    <xf numFmtId="0" fontId="5" fillId="0" borderId="0"/>
    <xf numFmtId="4" fontId="4" fillId="0" borderId="1">
      <alignment wrapText="1"/>
    </xf>
    <xf numFmtId="49" fontId="4" fillId="0" borderId="2">
      <alignment horizontal="center"/>
    </xf>
    <xf numFmtId="0" fontId="12" fillId="0" borderId="0"/>
    <xf numFmtId="0" fontId="13" fillId="0" borderId="0">
      <alignment horizontal="center" wrapText="1"/>
    </xf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4" fillId="0" borderId="1">
      <alignment horizontal="center" vertical="top" wrapText="1"/>
    </xf>
    <xf numFmtId="0" fontId="4" fillId="0" borderId="1">
      <alignment horizontal="center" vertical="top"/>
    </xf>
    <xf numFmtId="49" fontId="4" fillId="0" borderId="1">
      <alignment horizontal="center" vertical="top" wrapText="1"/>
    </xf>
    <xf numFmtId="0" fontId="12" fillId="0" borderId="47"/>
    <xf numFmtId="49" fontId="12" fillId="0" borderId="11">
      <alignment horizontal="center"/>
    </xf>
    <xf numFmtId="0" fontId="5" fillId="0" borderId="23"/>
    <xf numFmtId="49" fontId="17" fillId="0" borderId="48">
      <alignment horizontal="left" vertical="center" wrapText="1"/>
    </xf>
    <xf numFmtId="49" fontId="12" fillId="0" borderId="25">
      <alignment horizontal="center" vertical="center" wrapText="1"/>
    </xf>
    <xf numFmtId="49" fontId="4" fillId="0" borderId="49">
      <alignment horizontal="left" vertical="center" wrapText="1" indent="2"/>
    </xf>
    <xf numFmtId="49" fontId="4" fillId="0" borderId="12">
      <alignment horizontal="center" vertical="center" wrapText="1"/>
    </xf>
    <xf numFmtId="0" fontId="4" fillId="0" borderId="15"/>
    <xf numFmtId="4" fontId="4" fillId="0" borderId="15">
      <alignment horizontal="right"/>
    </xf>
    <xf numFmtId="4" fontId="4" fillId="0" borderId="8">
      <alignment horizontal="right"/>
    </xf>
    <xf numFmtId="49" fontId="4" fillId="0" borderId="50">
      <alignment horizontal="left" vertical="center" wrapText="1" indent="3"/>
    </xf>
    <xf numFmtId="49" fontId="4" fillId="0" borderId="13">
      <alignment horizontal="center" vertical="center" wrapText="1"/>
    </xf>
    <xf numFmtId="49" fontId="4" fillId="0" borderId="48">
      <alignment horizontal="left" vertical="center" wrapText="1" indent="3"/>
    </xf>
    <xf numFmtId="49" fontId="4" fillId="0" borderId="25">
      <alignment horizontal="center" vertical="center" wrapText="1"/>
    </xf>
    <xf numFmtId="49" fontId="4" fillId="0" borderId="51">
      <alignment horizontal="left" vertical="center" wrapText="1" indent="3"/>
    </xf>
    <xf numFmtId="0" fontId="17" fillId="0" borderId="47">
      <alignment horizontal="left" vertical="center" wrapText="1"/>
    </xf>
    <xf numFmtId="49" fontId="4" fillId="0" borderId="26">
      <alignment horizontal="center" vertical="center" wrapText="1"/>
    </xf>
    <xf numFmtId="4" fontId="4" fillId="0" borderId="10">
      <alignment horizontal="right"/>
    </xf>
    <xf numFmtId="4" fontId="4" fillId="0" borderId="27">
      <alignment horizontal="right"/>
    </xf>
    <xf numFmtId="0" fontId="12" fillId="0" borderId="5">
      <alignment horizontal="center" vertical="center" textRotation="90" wrapText="1"/>
    </xf>
    <xf numFmtId="49" fontId="4" fillId="0" borderId="5">
      <alignment horizontal="left" vertical="center" wrapText="1" indent="3"/>
    </xf>
    <xf numFmtId="49" fontId="4" fillId="0" borderId="6">
      <alignment horizontal="center" vertical="center" wrapText="1"/>
    </xf>
    <xf numFmtId="4" fontId="4" fillId="0" borderId="6">
      <alignment horizontal="right"/>
    </xf>
    <xf numFmtId="0" fontId="4" fillId="0" borderId="0">
      <alignment vertical="center"/>
    </xf>
    <xf numFmtId="49" fontId="4" fillId="0" borderId="0">
      <alignment horizontal="left" vertical="center" wrapText="1" indent="3"/>
    </xf>
    <xf numFmtId="49" fontId="4" fillId="0" borderId="0">
      <alignment horizontal="center" vertical="center" wrapText="1"/>
    </xf>
    <xf numFmtId="4" fontId="4" fillId="0" borderId="0">
      <alignment horizontal="right" shrinkToFit="1"/>
    </xf>
    <xf numFmtId="0" fontId="12" fillId="0" borderId="4">
      <alignment horizontal="center" vertical="center" textRotation="90" wrapText="1"/>
    </xf>
    <xf numFmtId="49" fontId="4" fillId="0" borderId="4">
      <alignment horizontal="left" vertical="center" wrapText="1" indent="3"/>
    </xf>
    <xf numFmtId="49" fontId="4" fillId="0" borderId="4">
      <alignment horizontal="center" vertical="center" wrapText="1"/>
    </xf>
    <xf numFmtId="4" fontId="4" fillId="0" borderId="4">
      <alignment horizontal="right"/>
    </xf>
    <xf numFmtId="49" fontId="12" fillId="0" borderId="11">
      <alignment horizontal="center" vertical="center" wrapText="1"/>
    </xf>
    <xf numFmtId="0" fontId="4" fillId="0" borderId="8"/>
    <xf numFmtId="0" fontId="12" fillId="0" borderId="5">
      <alignment horizontal="center" vertical="center" textRotation="90"/>
    </xf>
    <xf numFmtId="0" fontId="12" fillId="0" borderId="4">
      <alignment horizontal="center" vertical="center" textRotation="90"/>
    </xf>
    <xf numFmtId="0" fontId="12" fillId="0" borderId="46">
      <alignment horizontal="center" vertical="center" textRotation="90"/>
    </xf>
    <xf numFmtId="49" fontId="17" fillId="0" borderId="47">
      <alignment horizontal="left" vertical="center" wrapText="1"/>
    </xf>
    <xf numFmtId="0" fontId="12" fillId="0" borderId="1">
      <alignment horizontal="center" vertical="center" textRotation="90"/>
    </xf>
    <xf numFmtId="0" fontId="12" fillId="0" borderId="11">
      <alignment horizontal="center" vertical="center"/>
    </xf>
    <xf numFmtId="0" fontId="4" fillId="0" borderId="48">
      <alignment horizontal="left" vertical="center" wrapText="1"/>
    </xf>
    <xf numFmtId="0" fontId="4" fillId="0" borderId="12">
      <alignment horizontal="center" vertical="center"/>
    </xf>
    <xf numFmtId="0" fontId="4" fillId="0" borderId="13">
      <alignment horizontal="center" vertical="center"/>
    </xf>
    <xf numFmtId="0" fontId="4" fillId="0" borderId="25">
      <alignment horizontal="center" vertical="center"/>
    </xf>
    <xf numFmtId="0" fontId="4" fillId="0" borderId="51">
      <alignment horizontal="left" vertical="center" wrapText="1"/>
    </xf>
    <xf numFmtId="0" fontId="12" fillId="0" borderId="25">
      <alignment horizontal="center" vertical="center"/>
    </xf>
    <xf numFmtId="0" fontId="4" fillId="0" borderId="26">
      <alignment horizontal="center" vertical="center"/>
    </xf>
    <xf numFmtId="49" fontId="12" fillId="0" borderId="11">
      <alignment horizontal="center" vertical="center"/>
    </xf>
    <xf numFmtId="49" fontId="4" fillId="0" borderId="48">
      <alignment horizontal="left" vertical="center" wrapText="1"/>
    </xf>
    <xf numFmtId="49" fontId="4" fillId="0" borderId="12">
      <alignment horizontal="center" vertical="center"/>
    </xf>
    <xf numFmtId="49" fontId="4" fillId="0" borderId="13">
      <alignment horizontal="center" vertical="center"/>
    </xf>
    <xf numFmtId="49" fontId="4" fillId="0" borderId="25">
      <alignment horizontal="center" vertical="center"/>
    </xf>
    <xf numFmtId="49" fontId="4" fillId="0" borderId="51">
      <alignment horizontal="left" vertical="center" wrapText="1"/>
    </xf>
    <xf numFmtId="49" fontId="4" fillId="0" borderId="26">
      <alignment horizontal="center" vertical="center"/>
    </xf>
    <xf numFmtId="49" fontId="4" fillId="0" borderId="4">
      <alignment horizontal="center" wrapText="1"/>
    </xf>
    <xf numFmtId="0" fontId="4" fillId="0" borderId="4">
      <alignment horizontal="center"/>
    </xf>
    <xf numFmtId="49" fontId="4" fillId="0" borderId="0">
      <alignment horizontal="left"/>
    </xf>
    <xf numFmtId="0" fontId="4" fillId="0" borderId="5">
      <alignment horizontal="center"/>
    </xf>
    <xf numFmtId="49" fontId="4" fillId="0" borderId="5">
      <alignment horizontal="center"/>
    </xf>
    <xf numFmtId="0" fontId="18" fillId="0" borderId="4">
      <alignment wrapText="1"/>
    </xf>
    <xf numFmtId="0" fontId="9" fillId="0" borderId="4"/>
    <xf numFmtId="0" fontId="18" fillId="0" borderId="1">
      <alignment wrapText="1"/>
    </xf>
    <xf numFmtId="0" fontId="18" fillId="0" borderId="5">
      <alignment wrapText="1"/>
    </xf>
    <xf numFmtId="0" fontId="9" fillId="0" borderId="5"/>
    <xf numFmtId="0" fontId="11" fillId="0" borderId="0"/>
    <xf numFmtId="0" fontId="11" fillId="0" borderId="0"/>
    <xf numFmtId="0" fontId="11" fillId="0" borderId="0"/>
    <xf numFmtId="0" fontId="13" fillId="0" borderId="0">
      <alignment horizontal="center" wrapText="1"/>
    </xf>
    <xf numFmtId="0" fontId="12" fillId="0" borderId="0"/>
    <xf numFmtId="0" fontId="5" fillId="0" borderId="0"/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15">
      <alignment horizontal="center"/>
    </xf>
    <xf numFmtId="0" fontId="8" fillId="0" borderId="7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49" fontId="4" fillId="0" borderId="31">
      <alignment horizontal="center"/>
    </xf>
    <xf numFmtId="0" fontId="4" fillId="0" borderId="37">
      <alignment horizontal="left" wrapText="1"/>
    </xf>
    <xf numFmtId="0" fontId="4" fillId="0" borderId="34">
      <alignment wrapText="1"/>
    </xf>
    <xf numFmtId="0" fontId="14" fillId="0" borderId="0"/>
    <xf numFmtId="4" fontId="4" fillId="0" borderId="2">
      <alignment horizontal="right"/>
    </xf>
    <xf numFmtId="49" fontId="4" fillId="0" borderId="33">
      <alignment horizontal="center"/>
    </xf>
    <xf numFmtId="4" fontId="4" fillId="0" borderId="1">
      <alignment horizontal="right"/>
    </xf>
    <xf numFmtId="0" fontId="4" fillId="0" borderId="4">
      <alignment wrapText="1"/>
    </xf>
    <xf numFmtId="49" fontId="4" fillId="0" borderId="14">
      <alignment horizontal="center"/>
    </xf>
    <xf numFmtId="49" fontId="4" fillId="0" borderId="11">
      <alignment horizontal="center" wrapText="1"/>
    </xf>
    <xf numFmtId="0" fontId="4" fillId="0" borderId="32">
      <alignment horizontal="center"/>
    </xf>
    <xf numFmtId="0" fontId="13" fillId="0" borderId="0">
      <alignment horizontal="left" wrapText="1"/>
    </xf>
    <xf numFmtId="0" fontId="4" fillId="2" borderId="0"/>
    <xf numFmtId="0" fontId="4" fillId="0" borderId="36">
      <alignment horizontal="left" wrapText="1"/>
    </xf>
    <xf numFmtId="0" fontId="4" fillId="0" borderId="0">
      <alignment horizontal="right"/>
    </xf>
    <xf numFmtId="0" fontId="6" fillId="0" borderId="0"/>
    <xf numFmtId="0" fontId="4" fillId="2" borderId="6"/>
    <xf numFmtId="49" fontId="4" fillId="0" borderId="10">
      <alignment horizontal="center" vertical="center" wrapText="1"/>
    </xf>
    <xf numFmtId="49" fontId="4" fillId="0" borderId="0"/>
    <xf numFmtId="0" fontId="8" fillId="0" borderId="0"/>
    <xf numFmtId="0" fontId="4" fillId="0" borderId="6"/>
    <xf numFmtId="49" fontId="4" fillId="0" borderId="1">
      <alignment horizontal="center" vertical="center" wrapText="1"/>
    </xf>
    <xf numFmtId="165" fontId="4" fillId="0" borderId="31">
      <alignment horizontal="center"/>
    </xf>
    <xf numFmtId="0" fontId="8" fillId="0" borderId="4"/>
    <xf numFmtId="0" fontId="4" fillId="0" borderId="17">
      <alignment horizontal="right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25">
      <alignment horizontal="center"/>
    </xf>
    <xf numFmtId="0" fontId="5" fillId="0" borderId="6"/>
    <xf numFmtId="0" fontId="4" fillId="0" borderId="2">
      <alignment horizontal="left" wrapText="1" indent="2"/>
    </xf>
    <xf numFmtId="0" fontId="4" fillId="0" borderId="0">
      <alignment horizontal="center"/>
    </xf>
    <xf numFmtId="0" fontId="5" fillId="0" borderId="0"/>
    <xf numFmtId="0" fontId="4" fillId="0" borderId="0"/>
    <xf numFmtId="49" fontId="4" fillId="0" borderId="0">
      <alignment horizontal="right"/>
    </xf>
    <xf numFmtId="49" fontId="6" fillId="0" borderId="0"/>
    <xf numFmtId="49" fontId="4" fillId="0" borderId="35">
      <alignment horizontal="center"/>
    </xf>
    <xf numFmtId="0" fontId="6" fillId="0" borderId="23"/>
    <xf numFmtId="49" fontId="6" fillId="0" borderId="30">
      <alignment horizontal="center"/>
    </xf>
    <xf numFmtId="49" fontId="16" fillId="0" borderId="17">
      <alignment horizontal="right"/>
    </xf>
    <xf numFmtId="0" fontId="4" fillId="0" borderId="31">
      <alignment horizontal="center"/>
    </xf>
    <xf numFmtId="0" fontId="15" fillId="0" borderId="0">
      <alignment horizontal="center" vertical="top"/>
    </xf>
    <xf numFmtId="0" fontId="4" fillId="0" borderId="0">
      <alignment horizontal="left"/>
    </xf>
    <xf numFmtId="0" fontId="6" fillId="0" borderId="29"/>
    <xf numFmtId="49" fontId="4" fillId="0" borderId="5"/>
    <xf numFmtId="0" fontId="4" fillId="0" borderId="10">
      <alignment horizontal="center"/>
    </xf>
    <xf numFmtId="0" fontId="13" fillId="0" borderId="0">
      <alignment horizontal="center" wrapText="1"/>
    </xf>
    <xf numFmtId="0" fontId="12" fillId="0" borderId="0"/>
    <xf numFmtId="0" fontId="4" fillId="0" borderId="39">
      <alignment horizontal="left" wrapText="1" indent="1"/>
    </xf>
    <xf numFmtId="49" fontId="4" fillId="0" borderId="8">
      <alignment horizontal="center"/>
    </xf>
    <xf numFmtId="0" fontId="11" fillId="0" borderId="0"/>
    <xf numFmtId="0" fontId="11" fillId="0" borderId="0"/>
    <xf numFmtId="0" fontId="11" fillId="0" borderId="0"/>
    <xf numFmtId="49" fontId="4" fillId="0" borderId="0">
      <alignment horizontal="center" wrapText="1"/>
    </xf>
    <xf numFmtId="0" fontId="4" fillId="0" borderId="0">
      <alignment horizontal="left" wrapText="1"/>
    </xf>
    <xf numFmtId="0" fontId="5" fillId="0" borderId="0"/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25">
      <alignment horizontal="center"/>
    </xf>
    <xf numFmtId="0" fontId="15" fillId="0" borderId="0">
      <alignment horizontal="center" vertical="top"/>
    </xf>
    <xf numFmtId="0" fontId="4" fillId="0" borderId="2">
      <alignment horizontal="left" wrapText="1" indent="2"/>
    </xf>
    <xf numFmtId="0" fontId="5" fillId="0" borderId="0"/>
    <xf numFmtId="0" fontId="4" fillId="0" borderId="39">
      <alignment horizontal="left" wrapText="1" indent="1"/>
    </xf>
    <xf numFmtId="49" fontId="4" fillId="0" borderId="35">
      <alignment horizontal="center"/>
    </xf>
    <xf numFmtId="49" fontId="4" fillId="0" borderId="8">
      <alignment horizontal="center"/>
    </xf>
    <xf numFmtId="0" fontId="4" fillId="0" borderId="31">
      <alignment horizontal="center"/>
    </xf>
    <xf numFmtId="0" fontId="4" fillId="0" borderId="0">
      <alignment horizontal="left"/>
    </xf>
    <xf numFmtId="49" fontId="4" fillId="0" borderId="15">
      <alignment horizontal="center"/>
    </xf>
    <xf numFmtId="49" fontId="4" fillId="0" borderId="5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0" fontId="4" fillId="0" borderId="37">
      <alignment horizontal="left" wrapText="1"/>
    </xf>
    <xf numFmtId="49" fontId="4" fillId="0" borderId="31">
      <alignment horizontal="center"/>
    </xf>
    <xf numFmtId="0" fontId="6" fillId="0" borderId="29"/>
    <xf numFmtId="0" fontId="4" fillId="0" borderId="4">
      <alignment horizontal="left"/>
    </xf>
    <xf numFmtId="4" fontId="4" fillId="0" borderId="2">
      <alignment horizontal="right"/>
    </xf>
    <xf numFmtId="0" fontId="4" fillId="0" borderId="34">
      <alignment wrapText="1"/>
    </xf>
    <xf numFmtId="0" fontId="4" fillId="0" borderId="10">
      <alignment horizontal="center"/>
    </xf>
    <xf numFmtId="49" fontId="4" fillId="0" borderId="0">
      <alignment horizontal="center"/>
    </xf>
    <xf numFmtId="4" fontId="4" fillId="0" borderId="1">
      <alignment horizontal="right"/>
    </xf>
    <xf numFmtId="49" fontId="4" fillId="0" borderId="33">
      <alignment horizontal="center"/>
    </xf>
    <xf numFmtId="0" fontId="8" fillId="0" borderId="7"/>
    <xf numFmtId="49" fontId="4" fillId="0" borderId="0">
      <alignment horizontal="center" wrapText="1"/>
    </xf>
    <xf numFmtId="49" fontId="4" fillId="0" borderId="14">
      <alignment horizontal="center"/>
    </xf>
    <xf numFmtId="0" fontId="4" fillId="0" borderId="4">
      <alignment wrapText="1"/>
    </xf>
    <xf numFmtId="0" fontId="14" fillId="0" borderId="0"/>
    <xf numFmtId="0" fontId="4" fillId="0" borderId="32">
      <alignment horizontal="center"/>
    </xf>
    <xf numFmtId="0" fontId="4" fillId="0" borderId="0">
      <alignment horizontal="left" wrapText="1"/>
    </xf>
    <xf numFmtId="0" fontId="4" fillId="2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0">
      <alignment horizontal="right"/>
    </xf>
    <xf numFmtId="0" fontId="4" fillId="0" borderId="36">
      <alignment horizontal="left" wrapText="1"/>
    </xf>
    <xf numFmtId="49" fontId="4" fillId="0" borderId="0"/>
    <xf numFmtId="165" fontId="4" fillId="0" borderId="31">
      <alignment horizontal="center"/>
    </xf>
    <xf numFmtId="0" fontId="4" fillId="0" borderId="17">
      <alignment horizontal="right"/>
    </xf>
    <xf numFmtId="49" fontId="4" fillId="0" borderId="10">
      <alignment horizontal="center" vertical="center" wrapText="1"/>
    </xf>
    <xf numFmtId="0" fontId="4" fillId="0" borderId="0">
      <alignment horizontal="center"/>
    </xf>
    <xf numFmtId="0" fontId="4" fillId="0" borderId="0"/>
    <xf numFmtId="49" fontId="4" fillId="0" borderId="0">
      <alignment horizontal="right"/>
    </xf>
    <xf numFmtId="49" fontId="4" fillId="0" borderId="1">
      <alignment horizontal="center" vertical="center" wrapText="1"/>
    </xf>
    <xf numFmtId="49" fontId="6" fillId="0" borderId="0"/>
    <xf numFmtId="0" fontId="6" fillId="0" borderId="23"/>
    <xf numFmtId="49" fontId="6" fillId="0" borderId="30">
      <alignment horizontal="center"/>
    </xf>
    <xf numFmtId="0" fontId="5" fillId="0" borderId="6"/>
    <xf numFmtId="49" fontId="16" fillId="0" borderId="17">
      <alignment horizontal="right"/>
    </xf>
    <xf numFmtId="0" fontId="13" fillId="0" borderId="0">
      <alignment horizontal="left" wrapText="1"/>
    </xf>
    <xf numFmtId="0" fontId="13" fillId="0" borderId="0">
      <alignment horizontal="center" wrapText="1"/>
    </xf>
    <xf numFmtId="0" fontId="6" fillId="0" borderId="0"/>
    <xf numFmtId="0" fontId="12" fillId="0" borderId="0"/>
    <xf numFmtId="0" fontId="4" fillId="0" borderId="40">
      <alignment horizontal="left" wrapText="1" indent="2"/>
    </xf>
    <xf numFmtId="0" fontId="8" fillId="0" borderId="0"/>
    <xf numFmtId="49" fontId="4" fillId="0" borderId="1">
      <alignment horizontal="center"/>
    </xf>
    <xf numFmtId="0" fontId="8" fillId="0" borderId="4"/>
    <xf numFmtId="0" fontId="11" fillId="0" borderId="0"/>
    <xf numFmtId="0" fontId="11" fillId="0" borderId="0"/>
    <xf numFmtId="0" fontId="11" fillId="0" borderId="0"/>
    <xf numFmtId="0" fontId="4" fillId="0" borderId="4"/>
    <xf numFmtId="49" fontId="4" fillId="0" borderId="4"/>
    <xf numFmtId="0" fontId="5" fillId="0" borderId="0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11" fillId="0" borderId="0"/>
    <xf numFmtId="0" fontId="11" fillId="0" borderId="0"/>
    <xf numFmtId="0" fontId="11" fillId="0" borderId="0"/>
    <xf numFmtId="0" fontId="5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6" fillId="0" borderId="0" xfId="25" applyNumberFormat="1" applyProtection="1"/>
    <xf numFmtId="0" fontId="6" fillId="0" borderId="0" xfId="36" applyNumberFormat="1" applyProtection="1">
      <alignment shrinkToFit="1"/>
    </xf>
    <xf numFmtId="0" fontId="6" fillId="0" borderId="19" xfId="55" applyNumberFormat="1" applyProtection="1"/>
    <xf numFmtId="49" fontId="6" fillId="0" borderId="20" xfId="56" applyNumberFormat="1" applyProtection="1">
      <alignment horizontal="center"/>
    </xf>
    <xf numFmtId="0" fontId="6" fillId="0" borderId="23" xfId="66" applyNumberFormat="1" applyProtection="1"/>
    <xf numFmtId="0" fontId="8" fillId="0" borderId="0" xfId="28" applyNumberFormat="1" applyProtection="1">
      <alignment horizontal="center"/>
    </xf>
    <xf numFmtId="0" fontId="9" fillId="0" borderId="0" xfId="37" applyNumberFormat="1" applyProtection="1"/>
    <xf numFmtId="0" fontId="4" fillId="0" borderId="0" xfId="42" applyNumberFormat="1" applyProtection="1">
      <alignment horizontal="center"/>
    </xf>
    <xf numFmtId="0" fontId="4" fillId="0" borderId="0" xfId="29" applyNumberFormat="1" applyProtection="1">
      <alignment horizontal="right"/>
    </xf>
    <xf numFmtId="0" fontId="6" fillId="0" borderId="4" xfId="57" applyNumberFormat="1" applyProtection="1"/>
    <xf numFmtId="0" fontId="6" fillId="0" borderId="5" xfId="58" applyNumberFormat="1" applyProtection="1"/>
    <xf numFmtId="0" fontId="8" fillId="0" borderId="4" xfId="30" applyNumberFormat="1" applyProtection="1">
      <alignment horizontal="center"/>
    </xf>
    <xf numFmtId="0" fontId="4" fillId="0" borderId="7" xfId="26" applyNumberFormat="1" applyProtection="1"/>
    <xf numFmtId="0" fontId="4" fillId="0" borderId="0" xfId="67" applyNumberFormat="1" applyProtection="1"/>
    <xf numFmtId="0" fontId="4" fillId="0" borderId="1" xfId="32" applyNumberFormat="1" applyProtection="1">
      <alignment horizontal="center" vertical="center"/>
    </xf>
    <xf numFmtId="0" fontId="4" fillId="0" borderId="10" xfId="38" applyNumberFormat="1" applyProtection="1">
      <alignment horizontal="center" vertical="center"/>
    </xf>
    <xf numFmtId="49" fontId="4" fillId="0" borderId="10" xfId="46" applyNumberFormat="1" applyProtection="1">
      <alignment horizontal="center" vertical="center"/>
    </xf>
    <xf numFmtId="49" fontId="4" fillId="0" borderId="21" xfId="61" applyNumberFormat="1" applyProtection="1">
      <alignment horizontal="center" vertical="center"/>
    </xf>
    <xf numFmtId="49" fontId="7" fillId="0" borderId="7" xfId="27" applyNumberFormat="1" applyProtection="1"/>
    <xf numFmtId="0" fontId="4" fillId="0" borderId="2" xfId="33" applyNumberFormat="1" applyProtection="1">
      <alignment horizontal="left" wrapText="1"/>
    </xf>
    <xf numFmtId="49" fontId="4" fillId="0" borderId="11" xfId="39" applyNumberFormat="1" applyProtection="1">
      <alignment horizontal="center" vertical="center" shrinkToFit="1"/>
    </xf>
    <xf numFmtId="4" fontId="4" fillId="0" borderId="14" xfId="43" applyNumberFormat="1" applyProtection="1">
      <alignment horizontal="right" vertical="center"/>
    </xf>
    <xf numFmtId="4" fontId="4" fillId="0" borderId="18" xfId="51" applyNumberFormat="1" applyProtection="1">
      <alignment horizontal="center" vertical="center"/>
    </xf>
    <xf numFmtId="0" fontId="4" fillId="0" borderId="3" xfId="62" applyNumberFormat="1" applyProtection="1">
      <alignment horizontal="center" wrapText="1"/>
    </xf>
    <xf numFmtId="49" fontId="4" fillId="0" borderId="0" xfId="68" applyNumberFormat="1" applyProtection="1">
      <alignment horizontal="center"/>
    </xf>
    <xf numFmtId="0" fontId="4" fillId="0" borderId="8" xfId="34" applyNumberFormat="1" applyProtection="1">
      <alignment horizontal="left" wrapText="1"/>
    </xf>
    <xf numFmtId="0" fontId="4" fillId="0" borderId="12" xfId="40" applyNumberFormat="1" applyProtection="1">
      <alignment vertical="center" shrinkToFit="1"/>
    </xf>
    <xf numFmtId="164" fontId="4" fillId="0" borderId="15" xfId="44" applyNumberFormat="1" applyProtection="1">
      <alignment horizontal="right" vertical="center" shrinkToFit="1"/>
    </xf>
    <xf numFmtId="0" fontId="4" fillId="0" borderId="8" xfId="52" applyNumberFormat="1" applyProtection="1">
      <alignment wrapText="1"/>
    </xf>
    <xf numFmtId="0" fontId="4" fillId="0" borderId="22" xfId="63" applyNumberFormat="1" applyProtection="1">
      <alignment wrapText="1"/>
    </xf>
    <xf numFmtId="49" fontId="4" fillId="0" borderId="9" xfId="35" applyNumberFormat="1" applyProtection="1">
      <alignment horizontal="left" vertical="center" indent="1"/>
    </xf>
    <xf numFmtId="49" fontId="4" fillId="0" borderId="13" xfId="41" applyNumberFormat="1" applyProtection="1">
      <alignment horizontal="center" vertical="center" shrinkToFit="1"/>
    </xf>
    <xf numFmtId="4" fontId="4" fillId="0" borderId="16" xfId="45" applyNumberFormat="1" applyProtection="1">
      <alignment horizontal="right"/>
    </xf>
    <xf numFmtId="49" fontId="4" fillId="0" borderId="9" xfId="54" applyNumberFormat="1" applyProtection="1">
      <alignment horizontal="center" vertical="center" wrapText="1"/>
    </xf>
    <xf numFmtId="49" fontId="4" fillId="0" borderId="25" xfId="70" applyNumberFormat="1" applyProtection="1">
      <alignment horizontal="center" vertical="center" shrinkToFit="1"/>
    </xf>
    <xf numFmtId="4" fontId="4" fillId="0" borderId="2" xfId="78" applyNumberFormat="1" applyProtection="1">
      <alignment horizontal="center"/>
    </xf>
    <xf numFmtId="0" fontId="1" fillId="0" borderId="24" xfId="65" applyNumberFormat="1" applyFont="1" applyProtection="1">
      <alignment horizontal="left" vertical="center" wrapText="1"/>
    </xf>
    <xf numFmtId="49" fontId="4" fillId="0" borderId="0" xfId="68" applyNumberFormat="1" applyProtection="1">
      <alignment horizontal="center"/>
    </xf>
    <xf numFmtId="0" fontId="4" fillId="0" borderId="52" xfId="52" applyNumberFormat="1" applyBorder="1" applyProtection="1">
      <alignment wrapText="1"/>
    </xf>
    <xf numFmtId="4" fontId="4" fillId="0" borderId="0" xfId="470" applyNumberFormat="1" applyBorder="1" applyProtection="1">
      <alignment horizontal="right"/>
    </xf>
    <xf numFmtId="49" fontId="4" fillId="0" borderId="15" xfId="46" applyNumberFormat="1" applyBorder="1" applyProtection="1">
      <alignment horizontal="center" vertical="center"/>
    </xf>
    <xf numFmtId="4" fontId="4" fillId="0" borderId="53" xfId="43" applyNumberFormat="1" applyBorder="1" applyProtection="1">
      <alignment horizontal="right" vertical="center"/>
    </xf>
    <xf numFmtId="4" fontId="4" fillId="0" borderId="52" xfId="43" applyNumberFormat="1" applyBorder="1" applyProtection="1">
      <alignment horizontal="right" vertical="center"/>
    </xf>
    <xf numFmtId="4" fontId="4" fillId="0" borderId="54" xfId="43" applyNumberFormat="1" applyBorder="1" applyProtection="1">
      <alignment horizontal="right" vertical="center"/>
    </xf>
    <xf numFmtId="4" fontId="4" fillId="0" borderId="0" xfId="43" applyNumberFormat="1" applyBorder="1" applyProtection="1">
      <alignment horizontal="right" vertical="center"/>
    </xf>
    <xf numFmtId="4" fontId="4" fillId="0" borderId="14" xfId="43" applyNumberFormat="1" applyAlignment="1" applyProtection="1">
      <alignment horizontal="right"/>
    </xf>
    <xf numFmtId="164" fontId="4" fillId="0" borderId="28" xfId="44" applyNumberFormat="1" applyBorder="1" applyProtection="1">
      <alignment horizontal="right" vertical="center" shrinkToFit="1"/>
    </xf>
    <xf numFmtId="49" fontId="4" fillId="0" borderId="1" xfId="152">
      <alignment horizontal="center"/>
    </xf>
    <xf numFmtId="164" fontId="4" fillId="0" borderId="55" xfId="44" applyNumberFormat="1" applyBorder="1" applyProtection="1">
      <alignment horizontal="right" vertical="center" shrinkToFit="1"/>
    </xf>
    <xf numFmtId="0" fontId="4" fillId="0" borderId="56" xfId="40" applyNumberFormat="1" applyBorder="1" applyAlignment="1" applyProtection="1">
      <alignment horizontal="center" vertical="center" shrinkToFit="1"/>
    </xf>
    <xf numFmtId="49" fontId="19" fillId="0" borderId="4" xfId="81" applyNumberFormat="1" applyFont="1" applyBorder="1" applyProtection="1">
      <alignment horizontal="left" wrapText="1"/>
    </xf>
    <xf numFmtId="4" fontId="4" fillId="0" borderId="52" xfId="49" applyNumberFormat="1" applyBorder="1" applyAlignment="1">
      <alignment horizontal="right"/>
    </xf>
    <xf numFmtId="4" fontId="4" fillId="0" borderId="52" xfId="43" applyNumberFormat="1" applyBorder="1" applyAlignment="1" applyProtection="1">
      <alignment horizontal="right"/>
    </xf>
    <xf numFmtId="49" fontId="4" fillId="0" borderId="52" xfId="79" applyNumberFormat="1" applyBorder="1" applyProtection="1">
      <alignment horizontal="center" wrapText="1"/>
    </xf>
    <xf numFmtId="0" fontId="20" fillId="0" borderId="52" xfId="0" applyFont="1" applyBorder="1" applyProtection="1">
      <protection locked="0"/>
    </xf>
    <xf numFmtId="0" fontId="0" fillId="0" borderId="52" xfId="0" applyBorder="1" applyProtection="1">
      <protection locked="0"/>
    </xf>
    <xf numFmtId="4" fontId="4" fillId="0" borderId="0" xfId="43" applyNumberFormat="1" applyBorder="1" applyAlignment="1" applyProtection="1">
      <alignment horizontal="right"/>
    </xf>
    <xf numFmtId="49" fontId="1" fillId="0" borderId="24" xfId="65" applyNumberFormat="1" applyFont="1" applyFill="1" applyProtection="1">
      <alignment horizontal="left" vertical="center" wrapText="1"/>
    </xf>
    <xf numFmtId="0" fontId="4" fillId="0" borderId="58" xfId="40" applyNumberFormat="1" applyBorder="1" applyProtection="1">
      <alignment vertical="center" shrinkToFit="1"/>
    </xf>
    <xf numFmtId="0" fontId="4" fillId="0" borderId="11" xfId="87" applyNumberFormat="1" applyAlignment="1">
      <alignment horizontal="left" wrapText="1"/>
    </xf>
    <xf numFmtId="4" fontId="4" fillId="0" borderId="3" xfId="98" applyNumberFormat="1" applyAlignment="1">
      <alignment horizontal="right"/>
    </xf>
    <xf numFmtId="0" fontId="4" fillId="0" borderId="0" xfId="29" applyAlignment="1"/>
    <xf numFmtId="0" fontId="4" fillId="0" borderId="2" xfId="33" applyAlignment="1">
      <alignment horizontal="left" wrapText="1" indent="1"/>
    </xf>
    <xf numFmtId="49" fontId="4" fillId="0" borderId="23" xfId="41" applyNumberFormat="1" applyBorder="1" applyProtection="1">
      <alignment horizontal="center" vertical="center" shrinkToFit="1"/>
    </xf>
    <xf numFmtId="4" fontId="4" fillId="0" borderId="59" xfId="49" applyNumberFormat="1" applyBorder="1" applyAlignment="1">
      <alignment horizontal="right"/>
    </xf>
    <xf numFmtId="49" fontId="4" fillId="0" borderId="52" xfId="41" applyNumberFormat="1" applyBorder="1" applyProtection="1">
      <alignment horizontal="center" vertical="center" shrinkToFit="1"/>
    </xf>
    <xf numFmtId="0" fontId="4" fillId="0" borderId="52" xfId="29" applyBorder="1" applyAlignment="1"/>
    <xf numFmtId="49" fontId="4" fillId="0" borderId="0" xfId="46" applyBorder="1" applyAlignment="1">
      <alignment horizontal="center"/>
    </xf>
    <xf numFmtId="164" fontId="4" fillId="0" borderId="60" xfId="44" applyNumberFormat="1" applyBorder="1" applyProtection="1">
      <alignment horizontal="right" vertical="center" shrinkToFit="1"/>
    </xf>
    <xf numFmtId="4" fontId="4" fillId="0" borderId="61" xfId="45" applyNumberFormat="1" applyBorder="1" applyProtection="1">
      <alignment horizontal="right"/>
    </xf>
    <xf numFmtId="4" fontId="4" fillId="0" borderId="62" xfId="98" applyNumberFormat="1" applyBorder="1" applyAlignment="1">
      <alignment horizontal="right"/>
    </xf>
    <xf numFmtId="164" fontId="4" fillId="0" borderId="29" xfId="44" applyNumberFormat="1" applyBorder="1" applyProtection="1">
      <alignment horizontal="right" vertical="center" shrinkToFit="1"/>
    </xf>
    <xf numFmtId="0" fontId="21" fillId="0" borderId="24" xfId="65" applyNumberFormat="1" applyFont="1" applyProtection="1">
      <alignment horizontal="left" vertical="center" wrapText="1"/>
    </xf>
    <xf numFmtId="0" fontId="4" fillId="0" borderId="1" xfId="31" applyNumberFormat="1" applyProtection="1">
      <alignment horizontal="center" vertical="center" wrapText="1"/>
    </xf>
    <xf numFmtId="0" fontId="4" fillId="0" borderId="1" xfId="31">
      <alignment horizontal="center" vertical="center" wrapText="1"/>
    </xf>
    <xf numFmtId="0" fontId="6" fillId="0" borderId="17" xfId="48" applyNumberFormat="1" applyProtection="1">
      <alignment horizontal="right" shrinkToFit="1"/>
    </xf>
    <xf numFmtId="0" fontId="6" fillId="0" borderId="17" xfId="48">
      <alignment horizontal="right" shrinkToFit="1"/>
    </xf>
    <xf numFmtId="0" fontId="8" fillId="0" borderId="0" xfId="28" applyNumberFormat="1" applyProtection="1">
      <alignment horizontal="center"/>
    </xf>
    <xf numFmtId="0" fontId="8" fillId="0" borderId="0" xfId="28">
      <alignment horizontal="center"/>
    </xf>
    <xf numFmtId="0" fontId="10" fillId="0" borderId="5" xfId="50" applyNumberFormat="1" applyProtection="1">
      <alignment horizontal="center" wrapText="1"/>
    </xf>
    <xf numFmtId="0" fontId="10" fillId="0" borderId="5" xfId="50">
      <alignment horizontal="center" wrapText="1"/>
    </xf>
    <xf numFmtId="0" fontId="10" fillId="0" borderId="4" xfId="59" applyNumberFormat="1" applyProtection="1">
      <alignment horizontal="left" wrapText="1"/>
    </xf>
    <xf numFmtId="0" fontId="10" fillId="0" borderId="4" xfId="59">
      <alignment horizontal="left" wrapText="1"/>
    </xf>
    <xf numFmtId="0" fontId="4" fillId="0" borderId="21" xfId="60" applyNumberFormat="1" applyProtection="1">
      <alignment horizontal="center" vertical="center" wrapText="1"/>
    </xf>
    <xf numFmtId="0" fontId="4" fillId="0" borderId="21" xfId="60">
      <alignment horizontal="center" vertical="center" wrapText="1"/>
    </xf>
    <xf numFmtId="0" fontId="4" fillId="0" borderId="1" xfId="31" applyNumberFormat="1" applyFont="1" applyProtection="1">
      <alignment horizontal="center" vertical="center" wrapText="1"/>
    </xf>
    <xf numFmtId="0" fontId="19" fillId="0" borderId="1" xfId="31" applyNumberFormat="1" applyFont="1" applyProtection="1">
      <alignment horizontal="center" vertical="center" wrapText="1"/>
    </xf>
    <xf numFmtId="0" fontId="4" fillId="0" borderId="4" xfId="49" applyNumberFormat="1" applyAlignment="1" applyProtection="1">
      <alignment horizontal="center" wrapText="1"/>
    </xf>
    <xf numFmtId="49" fontId="7" fillId="0" borderId="0" xfId="27" applyNumberFormat="1" applyBorder="1" applyProtection="1"/>
    <xf numFmtId="49" fontId="4" fillId="0" borderId="15" xfId="152" applyBorder="1">
      <alignment horizontal="center"/>
    </xf>
    <xf numFmtId="4" fontId="4" fillId="0" borderId="59" xfId="43" applyNumberFormat="1" applyBorder="1" applyAlignment="1" applyProtection="1">
      <alignment horizontal="right"/>
    </xf>
    <xf numFmtId="49" fontId="4" fillId="0" borderId="52" xfId="46" applyBorder="1" applyAlignment="1">
      <alignment horizontal="center"/>
    </xf>
    <xf numFmtId="0" fontId="4" fillId="0" borderId="52" xfId="29" applyBorder="1" applyAlignment="1">
      <alignment horizontal="right"/>
    </xf>
    <xf numFmtId="164" fontId="4" fillId="0" borderId="64" xfId="44" applyNumberFormat="1" applyBorder="1" applyProtection="1">
      <alignment horizontal="right" vertical="center" shrinkToFit="1"/>
    </xf>
    <xf numFmtId="4" fontId="4" fillId="0" borderId="65" xfId="43" applyNumberFormat="1" applyBorder="1" applyAlignment="1" applyProtection="1">
      <alignment horizontal="right"/>
    </xf>
    <xf numFmtId="49" fontId="20" fillId="0" borderId="4" xfId="81" applyNumberFormat="1" applyFont="1" applyBorder="1" applyProtection="1">
      <alignment horizontal="left" wrapText="1"/>
    </xf>
    <xf numFmtId="0" fontId="20" fillId="0" borderId="4" xfId="81" applyNumberFormat="1" applyFont="1" applyBorder="1" applyProtection="1">
      <alignment horizontal="left" wrapText="1"/>
    </xf>
    <xf numFmtId="49" fontId="20" fillId="0" borderId="57" xfId="81" applyNumberFormat="1" applyFont="1" applyBorder="1" applyProtection="1">
      <alignment horizontal="left" wrapText="1"/>
    </xf>
    <xf numFmtId="0" fontId="20" fillId="0" borderId="63" xfId="81" applyNumberFormat="1" applyFont="1" applyBorder="1" applyProtection="1">
      <alignment horizontal="left" wrapText="1"/>
    </xf>
    <xf numFmtId="0" fontId="20" fillId="0" borderId="0" xfId="81" applyNumberFormat="1" applyFont="1" applyBorder="1" applyProtection="1">
      <alignment horizontal="left" wrapText="1"/>
    </xf>
    <xf numFmtId="0" fontId="20" fillId="0" borderId="56" xfId="81" applyNumberFormat="1" applyFont="1" applyBorder="1" applyProtection="1">
      <alignment horizontal="left" wrapText="1"/>
    </xf>
    <xf numFmtId="49" fontId="20" fillId="0" borderId="56" xfId="81" applyNumberFormat="1" applyFont="1" applyBorder="1" applyProtection="1">
      <alignment horizontal="left" wrapText="1"/>
    </xf>
  </cellXfs>
  <cellStyles count="757">
    <cellStyle name="br" xfId="1" xr:uid="{00000000-0005-0000-0000-000000000000}"/>
    <cellStyle name="br 2" xfId="265" xr:uid="{00000000-0005-0000-0000-000001000000}"/>
    <cellStyle name="br 3" xfId="429" xr:uid="{00000000-0005-0000-0000-000002000000}"/>
    <cellStyle name="br 4" xfId="515" xr:uid="{00000000-0005-0000-0000-000003000000}"/>
    <cellStyle name="br 5" xfId="625" xr:uid="{00000000-0005-0000-0000-000004000000}"/>
    <cellStyle name="br 6" xfId="715" xr:uid="{00000000-0005-0000-0000-000005000000}"/>
    <cellStyle name="br 7" xfId="755" xr:uid="{00000000-0005-0000-0000-000006000000}"/>
    <cellStyle name="col" xfId="2" xr:uid="{00000000-0005-0000-0000-000007000000}"/>
    <cellStyle name="col 2" xfId="264" xr:uid="{00000000-0005-0000-0000-000008000000}"/>
    <cellStyle name="col 3" xfId="428" xr:uid="{00000000-0005-0000-0000-000009000000}"/>
    <cellStyle name="col 4" xfId="514" xr:uid="{00000000-0005-0000-0000-00000A000000}"/>
    <cellStyle name="col 5" xfId="624" xr:uid="{00000000-0005-0000-0000-00000B000000}"/>
    <cellStyle name="col 6" xfId="714" xr:uid="{00000000-0005-0000-0000-00000C000000}"/>
    <cellStyle name="col 7" xfId="754" xr:uid="{00000000-0005-0000-0000-00000D000000}"/>
    <cellStyle name="st101" xfId="3" xr:uid="{00000000-0005-0000-0000-00000E000000}"/>
    <cellStyle name="style0" xfId="4" xr:uid="{00000000-0005-0000-0000-00000F000000}"/>
    <cellStyle name="td" xfId="5" xr:uid="{00000000-0005-0000-0000-000010000000}"/>
    <cellStyle name="tr" xfId="6" xr:uid="{00000000-0005-0000-0000-000011000000}"/>
    <cellStyle name="tr 2" xfId="263" xr:uid="{00000000-0005-0000-0000-000012000000}"/>
    <cellStyle name="tr 3" xfId="427" xr:uid="{00000000-0005-0000-0000-000013000000}"/>
    <cellStyle name="tr 4" xfId="513" xr:uid="{00000000-0005-0000-0000-000014000000}"/>
    <cellStyle name="tr 5" xfId="623" xr:uid="{00000000-0005-0000-0000-000015000000}"/>
    <cellStyle name="tr 6" xfId="713" xr:uid="{00000000-0005-0000-0000-000016000000}"/>
    <cellStyle name="tr 7" xfId="753" xr:uid="{00000000-0005-0000-0000-000017000000}"/>
    <cellStyle name="xl100" xfId="7" xr:uid="{00000000-0005-0000-0000-000018000000}"/>
    <cellStyle name="xl100 2" xfId="182" xr:uid="{00000000-0005-0000-0000-000019000000}"/>
    <cellStyle name="xl100 3" xfId="346" xr:uid="{00000000-0005-0000-0000-00001A000000}"/>
    <cellStyle name="xl100 4" xfId="444" xr:uid="{00000000-0005-0000-0000-00001B000000}"/>
    <cellStyle name="xl100 5" xfId="542" xr:uid="{00000000-0005-0000-0000-00001C000000}"/>
    <cellStyle name="xl100 6" xfId="640" xr:uid="{00000000-0005-0000-0000-00001D000000}"/>
    <cellStyle name="xl100 7" xfId="738" xr:uid="{00000000-0005-0000-0000-00001E000000}"/>
    <cellStyle name="xl101" xfId="8" xr:uid="{00000000-0005-0000-0000-00001F000000}"/>
    <cellStyle name="xl101 2" xfId="188" xr:uid="{00000000-0005-0000-0000-000020000000}"/>
    <cellStyle name="xl101 3" xfId="352" xr:uid="{00000000-0005-0000-0000-000021000000}"/>
    <cellStyle name="xl101 4" xfId="450" xr:uid="{00000000-0005-0000-0000-000022000000}"/>
    <cellStyle name="xl101 5" xfId="548" xr:uid="{00000000-0005-0000-0000-000023000000}"/>
    <cellStyle name="xl101 6" xfId="646" xr:uid="{00000000-0005-0000-0000-000024000000}"/>
    <cellStyle name="xl101 7" xfId="744" xr:uid="{00000000-0005-0000-0000-000025000000}"/>
    <cellStyle name="xl102" xfId="9" xr:uid="{00000000-0005-0000-0000-000026000000}"/>
    <cellStyle name="xl102 2" xfId="184" xr:uid="{00000000-0005-0000-0000-000027000000}"/>
    <cellStyle name="xl102 3" xfId="348" xr:uid="{00000000-0005-0000-0000-000028000000}"/>
    <cellStyle name="xl102 4" xfId="446" xr:uid="{00000000-0005-0000-0000-000029000000}"/>
    <cellStyle name="xl102 5" xfId="544" xr:uid="{00000000-0005-0000-0000-00002A000000}"/>
    <cellStyle name="xl102 6" xfId="642" xr:uid="{00000000-0005-0000-0000-00002B000000}"/>
    <cellStyle name="xl102 7" xfId="740" xr:uid="{00000000-0005-0000-0000-00002C000000}"/>
    <cellStyle name="xl103" xfId="10" xr:uid="{00000000-0005-0000-0000-00002D000000}"/>
    <cellStyle name="xl103 2" xfId="192" xr:uid="{00000000-0005-0000-0000-00002E000000}"/>
    <cellStyle name="xl103 3" xfId="356" xr:uid="{00000000-0005-0000-0000-00002F000000}"/>
    <cellStyle name="xl103 4" xfId="454" xr:uid="{00000000-0005-0000-0000-000030000000}"/>
    <cellStyle name="xl103 5" xfId="552" xr:uid="{00000000-0005-0000-0000-000031000000}"/>
    <cellStyle name="xl103 6" xfId="650" xr:uid="{00000000-0005-0000-0000-000032000000}"/>
    <cellStyle name="xl103 7" xfId="748" xr:uid="{00000000-0005-0000-0000-000033000000}"/>
    <cellStyle name="xl104" xfId="11" xr:uid="{00000000-0005-0000-0000-000034000000}"/>
    <cellStyle name="xl104 2" xfId="195" xr:uid="{00000000-0005-0000-0000-000035000000}"/>
    <cellStyle name="xl104 3" xfId="359" xr:uid="{00000000-0005-0000-0000-000036000000}"/>
    <cellStyle name="xl104 4" xfId="457" xr:uid="{00000000-0005-0000-0000-000037000000}"/>
    <cellStyle name="xl104 5" xfId="555" xr:uid="{00000000-0005-0000-0000-000038000000}"/>
    <cellStyle name="xl104 6" xfId="653" xr:uid="{00000000-0005-0000-0000-000039000000}"/>
    <cellStyle name="xl104 7" xfId="751" xr:uid="{00000000-0005-0000-0000-00003A000000}"/>
    <cellStyle name="xl105" xfId="12" xr:uid="{00000000-0005-0000-0000-00003B000000}"/>
    <cellStyle name="xl105 2" xfId="180" xr:uid="{00000000-0005-0000-0000-00003C000000}"/>
    <cellStyle name="xl105 3" xfId="344" xr:uid="{00000000-0005-0000-0000-00003D000000}"/>
    <cellStyle name="xl105 4" xfId="442" xr:uid="{00000000-0005-0000-0000-00003E000000}"/>
    <cellStyle name="xl105 5" xfId="540" xr:uid="{00000000-0005-0000-0000-00003F000000}"/>
    <cellStyle name="xl105 6" xfId="638" xr:uid="{00000000-0005-0000-0000-000040000000}"/>
    <cellStyle name="xl105 7" xfId="736" xr:uid="{00000000-0005-0000-0000-000041000000}"/>
    <cellStyle name="xl106" xfId="13" xr:uid="{00000000-0005-0000-0000-000042000000}"/>
    <cellStyle name="xl106 2" xfId="183" xr:uid="{00000000-0005-0000-0000-000043000000}"/>
    <cellStyle name="xl106 3" xfId="347" xr:uid="{00000000-0005-0000-0000-000044000000}"/>
    <cellStyle name="xl106 4" xfId="445" xr:uid="{00000000-0005-0000-0000-000045000000}"/>
    <cellStyle name="xl106 5" xfId="543" xr:uid="{00000000-0005-0000-0000-000046000000}"/>
    <cellStyle name="xl106 6" xfId="641" xr:uid="{00000000-0005-0000-0000-000047000000}"/>
    <cellStyle name="xl106 7" xfId="739" xr:uid="{00000000-0005-0000-0000-000048000000}"/>
    <cellStyle name="xl107" xfId="14" xr:uid="{00000000-0005-0000-0000-000049000000}"/>
    <cellStyle name="xl107 2" xfId="189" xr:uid="{00000000-0005-0000-0000-00004A000000}"/>
    <cellStyle name="xl107 3" xfId="353" xr:uid="{00000000-0005-0000-0000-00004B000000}"/>
    <cellStyle name="xl107 4" xfId="451" xr:uid="{00000000-0005-0000-0000-00004C000000}"/>
    <cellStyle name="xl107 5" xfId="549" xr:uid="{00000000-0005-0000-0000-00004D000000}"/>
    <cellStyle name="xl107 6" xfId="647" xr:uid="{00000000-0005-0000-0000-00004E000000}"/>
    <cellStyle name="xl107 7" xfId="745" xr:uid="{00000000-0005-0000-0000-00004F000000}"/>
    <cellStyle name="xl108" xfId="15" xr:uid="{00000000-0005-0000-0000-000050000000}"/>
    <cellStyle name="xl108 2" xfId="194" xr:uid="{00000000-0005-0000-0000-000051000000}"/>
    <cellStyle name="xl108 3" xfId="358" xr:uid="{00000000-0005-0000-0000-000052000000}"/>
    <cellStyle name="xl108 4" xfId="456" xr:uid="{00000000-0005-0000-0000-000053000000}"/>
    <cellStyle name="xl108 5" xfId="554" xr:uid="{00000000-0005-0000-0000-000054000000}"/>
    <cellStyle name="xl108 6" xfId="652" xr:uid="{00000000-0005-0000-0000-000055000000}"/>
    <cellStyle name="xl108 7" xfId="750" xr:uid="{00000000-0005-0000-0000-000056000000}"/>
    <cellStyle name="xl109" xfId="16" xr:uid="{00000000-0005-0000-0000-000057000000}"/>
    <cellStyle name="xl109 2" xfId="181" xr:uid="{00000000-0005-0000-0000-000058000000}"/>
    <cellStyle name="xl109 3" xfId="345" xr:uid="{00000000-0005-0000-0000-000059000000}"/>
    <cellStyle name="xl109 4" xfId="443" xr:uid="{00000000-0005-0000-0000-00005A000000}"/>
    <cellStyle name="xl109 5" xfId="541" xr:uid="{00000000-0005-0000-0000-00005B000000}"/>
    <cellStyle name="xl109 6" xfId="639" xr:uid="{00000000-0005-0000-0000-00005C000000}"/>
    <cellStyle name="xl109 7" xfId="737" xr:uid="{00000000-0005-0000-0000-00005D000000}"/>
    <cellStyle name="xl110" xfId="17" xr:uid="{00000000-0005-0000-0000-00005E000000}"/>
    <cellStyle name="xl110 2" xfId="190" xr:uid="{00000000-0005-0000-0000-00005F000000}"/>
    <cellStyle name="xl110 3" xfId="354" xr:uid="{00000000-0005-0000-0000-000060000000}"/>
    <cellStyle name="xl110 4" xfId="452" xr:uid="{00000000-0005-0000-0000-000061000000}"/>
    <cellStyle name="xl110 5" xfId="550" xr:uid="{00000000-0005-0000-0000-000062000000}"/>
    <cellStyle name="xl110 6" xfId="648" xr:uid="{00000000-0005-0000-0000-000063000000}"/>
    <cellStyle name="xl110 7" xfId="746" xr:uid="{00000000-0005-0000-0000-000064000000}"/>
    <cellStyle name="xl111" xfId="18" xr:uid="{00000000-0005-0000-0000-000065000000}"/>
    <cellStyle name="xl111 2" xfId="191" xr:uid="{00000000-0005-0000-0000-000066000000}"/>
    <cellStyle name="xl111 3" xfId="355" xr:uid="{00000000-0005-0000-0000-000067000000}"/>
    <cellStyle name="xl111 4" xfId="453" xr:uid="{00000000-0005-0000-0000-000068000000}"/>
    <cellStyle name="xl111 5" xfId="551" xr:uid="{00000000-0005-0000-0000-000069000000}"/>
    <cellStyle name="xl111 6" xfId="649" xr:uid="{00000000-0005-0000-0000-00006A000000}"/>
    <cellStyle name="xl111 7" xfId="747" xr:uid="{00000000-0005-0000-0000-00006B000000}"/>
    <cellStyle name="xl112" xfId="19" xr:uid="{00000000-0005-0000-0000-00006C000000}"/>
    <cellStyle name="xl112 2" xfId="185" xr:uid="{00000000-0005-0000-0000-00006D000000}"/>
    <cellStyle name="xl112 3" xfId="349" xr:uid="{00000000-0005-0000-0000-00006E000000}"/>
    <cellStyle name="xl112 4" xfId="447" xr:uid="{00000000-0005-0000-0000-00006F000000}"/>
    <cellStyle name="xl112 5" xfId="545" xr:uid="{00000000-0005-0000-0000-000070000000}"/>
    <cellStyle name="xl112 6" xfId="643" xr:uid="{00000000-0005-0000-0000-000071000000}"/>
    <cellStyle name="xl112 7" xfId="741" xr:uid="{00000000-0005-0000-0000-000072000000}"/>
    <cellStyle name="xl113" xfId="20" xr:uid="{00000000-0005-0000-0000-000073000000}"/>
    <cellStyle name="xl113 2" xfId="193" xr:uid="{00000000-0005-0000-0000-000074000000}"/>
    <cellStyle name="xl113 3" xfId="357" xr:uid="{00000000-0005-0000-0000-000075000000}"/>
    <cellStyle name="xl113 4" xfId="455" xr:uid="{00000000-0005-0000-0000-000076000000}"/>
    <cellStyle name="xl113 5" xfId="553" xr:uid="{00000000-0005-0000-0000-000077000000}"/>
    <cellStyle name="xl113 6" xfId="651" xr:uid="{00000000-0005-0000-0000-000078000000}"/>
    <cellStyle name="xl113 7" xfId="749" xr:uid="{00000000-0005-0000-0000-000079000000}"/>
    <cellStyle name="xl114" xfId="21" xr:uid="{00000000-0005-0000-0000-00007A000000}"/>
    <cellStyle name="xl114 2" xfId="186" xr:uid="{00000000-0005-0000-0000-00007B000000}"/>
    <cellStyle name="xl114 3" xfId="350" xr:uid="{00000000-0005-0000-0000-00007C000000}"/>
    <cellStyle name="xl114 4" xfId="448" xr:uid="{00000000-0005-0000-0000-00007D000000}"/>
    <cellStyle name="xl114 5" xfId="546" xr:uid="{00000000-0005-0000-0000-00007E000000}"/>
    <cellStyle name="xl114 6" xfId="644" xr:uid="{00000000-0005-0000-0000-00007F000000}"/>
    <cellStyle name="xl114 7" xfId="742" xr:uid="{00000000-0005-0000-0000-000080000000}"/>
    <cellStyle name="xl115" xfId="22" xr:uid="{00000000-0005-0000-0000-000081000000}"/>
    <cellStyle name="xl115 2" xfId="187" xr:uid="{00000000-0005-0000-0000-000082000000}"/>
    <cellStyle name="xl115 3" xfId="351" xr:uid="{00000000-0005-0000-0000-000083000000}"/>
    <cellStyle name="xl115 4" xfId="449" xr:uid="{00000000-0005-0000-0000-000084000000}"/>
    <cellStyle name="xl115 5" xfId="547" xr:uid="{00000000-0005-0000-0000-000085000000}"/>
    <cellStyle name="xl115 6" xfId="645" xr:uid="{00000000-0005-0000-0000-000086000000}"/>
    <cellStyle name="xl115 7" xfId="743" xr:uid="{00000000-0005-0000-0000-000087000000}"/>
    <cellStyle name="xl116" xfId="23" xr:uid="{00000000-0005-0000-0000-000088000000}"/>
    <cellStyle name="xl116 2" xfId="196" xr:uid="{00000000-0005-0000-0000-000089000000}"/>
    <cellStyle name="xl116 3" xfId="360" xr:uid="{00000000-0005-0000-0000-00008A000000}"/>
    <cellStyle name="xl116 4" xfId="458" xr:uid="{00000000-0005-0000-0000-00008B000000}"/>
    <cellStyle name="xl116 5" xfId="556" xr:uid="{00000000-0005-0000-0000-00008C000000}"/>
    <cellStyle name="xl116 6" xfId="654" xr:uid="{00000000-0005-0000-0000-00008D000000}"/>
    <cellStyle name="xl116 7" xfId="752" xr:uid="{00000000-0005-0000-0000-00008E000000}"/>
    <cellStyle name="xl117" xfId="219" xr:uid="{00000000-0005-0000-0000-00008F000000}"/>
    <cellStyle name="xl118" xfId="223" xr:uid="{00000000-0005-0000-0000-000090000000}"/>
    <cellStyle name="xl119" xfId="227" xr:uid="{00000000-0005-0000-0000-000091000000}"/>
    <cellStyle name="xl120" xfId="233" xr:uid="{00000000-0005-0000-0000-000092000000}"/>
    <cellStyle name="xl121" xfId="234" xr:uid="{00000000-0005-0000-0000-000093000000}"/>
    <cellStyle name="xl122" xfId="235" xr:uid="{00000000-0005-0000-0000-000094000000}"/>
    <cellStyle name="xl123" xfId="237" xr:uid="{00000000-0005-0000-0000-000095000000}"/>
    <cellStyle name="xl124" xfId="258" xr:uid="{00000000-0005-0000-0000-000096000000}"/>
    <cellStyle name="xl125" xfId="261" xr:uid="{00000000-0005-0000-0000-000097000000}"/>
    <cellStyle name="xl126" xfId="197" xr:uid="{00000000-0005-0000-0000-000098000000}"/>
    <cellStyle name="xl127" xfId="200" xr:uid="{00000000-0005-0000-0000-000099000000}"/>
    <cellStyle name="xl128" xfId="203" xr:uid="{00000000-0005-0000-0000-00009A000000}"/>
    <cellStyle name="xl129" xfId="205" xr:uid="{00000000-0005-0000-0000-00009B000000}"/>
    <cellStyle name="xl130" xfId="210" xr:uid="{00000000-0005-0000-0000-00009C000000}"/>
    <cellStyle name="xl131" xfId="212" xr:uid="{00000000-0005-0000-0000-00009D000000}"/>
    <cellStyle name="xl132" xfId="214" xr:uid="{00000000-0005-0000-0000-00009E000000}"/>
    <cellStyle name="xl133" xfId="215" xr:uid="{00000000-0005-0000-0000-00009F000000}"/>
    <cellStyle name="xl134" xfId="220" xr:uid="{00000000-0005-0000-0000-0000A0000000}"/>
    <cellStyle name="xl135" xfId="224" xr:uid="{00000000-0005-0000-0000-0000A1000000}"/>
    <cellStyle name="xl136" xfId="228" xr:uid="{00000000-0005-0000-0000-0000A2000000}"/>
    <cellStyle name="xl137" xfId="236" xr:uid="{00000000-0005-0000-0000-0000A3000000}"/>
    <cellStyle name="xl138" xfId="239" xr:uid="{00000000-0005-0000-0000-0000A4000000}"/>
    <cellStyle name="xl139" xfId="243" xr:uid="{00000000-0005-0000-0000-0000A5000000}"/>
    <cellStyle name="xl140" xfId="247" xr:uid="{00000000-0005-0000-0000-0000A6000000}"/>
    <cellStyle name="xl141" xfId="251" xr:uid="{00000000-0005-0000-0000-0000A7000000}"/>
    <cellStyle name="xl142" xfId="201" xr:uid="{00000000-0005-0000-0000-0000A8000000}"/>
    <cellStyle name="xl143" xfId="204" xr:uid="{00000000-0005-0000-0000-0000A9000000}"/>
    <cellStyle name="xl144" xfId="206" xr:uid="{00000000-0005-0000-0000-0000AA000000}"/>
    <cellStyle name="xl145" xfId="211" xr:uid="{00000000-0005-0000-0000-0000AB000000}"/>
    <cellStyle name="xl146" xfId="213" xr:uid="{00000000-0005-0000-0000-0000AC000000}"/>
    <cellStyle name="xl147" xfId="216" xr:uid="{00000000-0005-0000-0000-0000AD000000}"/>
    <cellStyle name="xl148" xfId="221" xr:uid="{00000000-0005-0000-0000-0000AE000000}"/>
    <cellStyle name="xl149" xfId="225" xr:uid="{00000000-0005-0000-0000-0000AF000000}"/>
    <cellStyle name="xl150" xfId="229" xr:uid="{00000000-0005-0000-0000-0000B0000000}"/>
    <cellStyle name="xl151" xfId="231" xr:uid="{00000000-0005-0000-0000-0000B1000000}"/>
    <cellStyle name="xl152" xfId="238" xr:uid="{00000000-0005-0000-0000-0000B2000000}"/>
    <cellStyle name="xl153" xfId="240" xr:uid="{00000000-0005-0000-0000-0000B3000000}"/>
    <cellStyle name="xl154" xfId="241" xr:uid="{00000000-0005-0000-0000-0000B4000000}"/>
    <cellStyle name="xl155" xfId="242" xr:uid="{00000000-0005-0000-0000-0000B5000000}"/>
    <cellStyle name="xl156" xfId="244" xr:uid="{00000000-0005-0000-0000-0000B6000000}"/>
    <cellStyle name="xl157" xfId="245" xr:uid="{00000000-0005-0000-0000-0000B7000000}"/>
    <cellStyle name="xl158" xfId="246" xr:uid="{00000000-0005-0000-0000-0000B8000000}"/>
    <cellStyle name="xl159" xfId="248" xr:uid="{00000000-0005-0000-0000-0000B9000000}"/>
    <cellStyle name="xl160" xfId="249" xr:uid="{00000000-0005-0000-0000-0000BA000000}"/>
    <cellStyle name="xl161" xfId="250" xr:uid="{00000000-0005-0000-0000-0000BB000000}"/>
    <cellStyle name="xl162" xfId="252" xr:uid="{00000000-0005-0000-0000-0000BC000000}"/>
    <cellStyle name="xl163" xfId="199" xr:uid="{00000000-0005-0000-0000-0000BD000000}"/>
    <cellStyle name="xl164" xfId="207" xr:uid="{00000000-0005-0000-0000-0000BE000000}"/>
    <cellStyle name="xl165" xfId="217" xr:uid="{00000000-0005-0000-0000-0000BF000000}"/>
    <cellStyle name="xl166" xfId="222" xr:uid="{00000000-0005-0000-0000-0000C0000000}"/>
    <cellStyle name="xl167" xfId="226" xr:uid="{00000000-0005-0000-0000-0000C1000000}"/>
    <cellStyle name="xl168" xfId="230" xr:uid="{00000000-0005-0000-0000-0000C2000000}"/>
    <cellStyle name="xl169" xfId="253" xr:uid="{00000000-0005-0000-0000-0000C3000000}"/>
    <cellStyle name="xl170" xfId="256" xr:uid="{00000000-0005-0000-0000-0000C4000000}"/>
    <cellStyle name="xl171" xfId="259" xr:uid="{00000000-0005-0000-0000-0000C5000000}"/>
    <cellStyle name="xl172" xfId="262" xr:uid="{00000000-0005-0000-0000-0000C6000000}"/>
    <cellStyle name="xl173" xfId="254" xr:uid="{00000000-0005-0000-0000-0000C7000000}"/>
    <cellStyle name="xl174" xfId="257" xr:uid="{00000000-0005-0000-0000-0000C8000000}"/>
    <cellStyle name="xl175" xfId="255" xr:uid="{00000000-0005-0000-0000-0000C9000000}"/>
    <cellStyle name="xl176" xfId="208" xr:uid="{00000000-0005-0000-0000-0000CA000000}"/>
    <cellStyle name="xl177" xfId="198" xr:uid="{00000000-0005-0000-0000-0000CB000000}"/>
    <cellStyle name="xl178" xfId="209" xr:uid="{00000000-0005-0000-0000-0000CC000000}"/>
    <cellStyle name="xl179" xfId="218" xr:uid="{00000000-0005-0000-0000-0000CD000000}"/>
    <cellStyle name="xl180" xfId="232" xr:uid="{00000000-0005-0000-0000-0000CE000000}"/>
    <cellStyle name="xl181" xfId="260" xr:uid="{00000000-0005-0000-0000-0000CF000000}"/>
    <cellStyle name="xl182" xfId="202" xr:uid="{00000000-0005-0000-0000-0000D0000000}"/>
    <cellStyle name="xl21" xfId="24" xr:uid="{00000000-0005-0000-0000-0000D1000000}"/>
    <cellStyle name="xl22" xfId="25" xr:uid="{00000000-0005-0000-0000-0000D2000000}"/>
    <cellStyle name="xl22 2" xfId="103" xr:uid="{00000000-0005-0000-0000-0000D3000000}"/>
    <cellStyle name="xl22 3" xfId="267" xr:uid="{00000000-0005-0000-0000-0000D4000000}"/>
    <cellStyle name="xl22 4" xfId="366" xr:uid="{00000000-0005-0000-0000-0000D5000000}"/>
    <cellStyle name="xl22 5" xfId="510" xr:uid="{00000000-0005-0000-0000-0000D6000000}"/>
    <cellStyle name="xl22 6" xfId="562" xr:uid="{00000000-0005-0000-0000-0000D7000000}"/>
    <cellStyle name="xl22 7" xfId="708" xr:uid="{00000000-0005-0000-0000-0000D8000000}"/>
    <cellStyle name="xl23" xfId="26" xr:uid="{00000000-0005-0000-0000-0000D9000000}"/>
    <cellStyle name="xl23 2" xfId="109" xr:uid="{00000000-0005-0000-0000-0000DA000000}"/>
    <cellStyle name="xl23 3" xfId="273" xr:uid="{00000000-0005-0000-0000-0000DB000000}"/>
    <cellStyle name="xl23 4" xfId="372" xr:uid="{00000000-0005-0000-0000-0000DC000000}"/>
    <cellStyle name="xl23 5" xfId="467" xr:uid="{00000000-0005-0000-0000-0000DD000000}"/>
    <cellStyle name="xl23 6" xfId="568" xr:uid="{00000000-0005-0000-0000-0000DE000000}"/>
    <cellStyle name="xl23 7" xfId="683" xr:uid="{00000000-0005-0000-0000-0000DF000000}"/>
    <cellStyle name="xl24" xfId="27" xr:uid="{00000000-0005-0000-0000-0000E0000000}"/>
    <cellStyle name="xl24 2" xfId="113" xr:uid="{00000000-0005-0000-0000-0000E1000000}"/>
    <cellStyle name="xl24 3" xfId="277" xr:uid="{00000000-0005-0000-0000-0000E2000000}"/>
    <cellStyle name="xl24 4" xfId="426" xr:uid="{00000000-0005-0000-0000-0000E3000000}"/>
    <cellStyle name="xl24 5" xfId="505" xr:uid="{00000000-0005-0000-0000-0000E4000000}"/>
    <cellStyle name="xl24 6" xfId="622" xr:uid="{00000000-0005-0000-0000-0000E5000000}"/>
    <cellStyle name="xl24 7" xfId="663" xr:uid="{00000000-0005-0000-0000-0000E6000000}"/>
    <cellStyle name="xl25" xfId="28" xr:uid="{00000000-0005-0000-0000-0000E7000000}"/>
    <cellStyle name="xl25 2" xfId="120" xr:uid="{00000000-0005-0000-0000-0000E8000000}"/>
    <cellStyle name="xl25 3" xfId="284" xr:uid="{00000000-0005-0000-0000-0000E9000000}"/>
    <cellStyle name="xl25 4" xfId="381" xr:uid="{00000000-0005-0000-0000-0000EA000000}"/>
    <cellStyle name="xl25 5" xfId="496" xr:uid="{00000000-0005-0000-0000-0000EB000000}"/>
    <cellStyle name="xl25 6" xfId="577" xr:uid="{00000000-0005-0000-0000-0000EC000000}"/>
    <cellStyle name="xl25 7" xfId="697" xr:uid="{00000000-0005-0000-0000-0000ED000000}"/>
    <cellStyle name="xl26" xfId="29" xr:uid="{00000000-0005-0000-0000-0000EE000000}"/>
    <cellStyle name="xl26 2" xfId="135" xr:uid="{00000000-0005-0000-0000-0000EF000000}"/>
    <cellStyle name="xl26 3" xfId="299" xr:uid="{00000000-0005-0000-0000-0000F0000000}"/>
    <cellStyle name="xl26 4" xfId="393" xr:uid="{00000000-0005-0000-0000-0000F1000000}"/>
    <cellStyle name="xl26 5" xfId="495" xr:uid="{00000000-0005-0000-0000-0000F2000000}"/>
    <cellStyle name="xl26 6" xfId="589" xr:uid="{00000000-0005-0000-0000-0000F3000000}"/>
    <cellStyle name="xl26 7" xfId="658" xr:uid="{00000000-0005-0000-0000-0000F4000000}"/>
    <cellStyle name="xl27" xfId="30" xr:uid="{00000000-0005-0000-0000-0000F5000000}"/>
    <cellStyle name="xl27 2" xfId="107" xr:uid="{00000000-0005-0000-0000-0000F6000000}"/>
    <cellStyle name="xl27 3" xfId="271" xr:uid="{00000000-0005-0000-0000-0000F7000000}"/>
    <cellStyle name="xl27 4" xfId="373" xr:uid="{00000000-0005-0000-0000-0000F8000000}"/>
    <cellStyle name="xl27 5" xfId="479" xr:uid="{00000000-0005-0000-0000-0000F9000000}"/>
    <cellStyle name="xl27 6" xfId="569" xr:uid="{00000000-0005-0000-0000-0000FA000000}"/>
    <cellStyle name="xl27 7" xfId="707" xr:uid="{00000000-0005-0000-0000-0000FB000000}"/>
    <cellStyle name="xl28" xfId="31" xr:uid="{00000000-0005-0000-0000-0000FC000000}"/>
    <cellStyle name="xl28 2" xfId="137" xr:uid="{00000000-0005-0000-0000-0000FD000000}"/>
    <cellStyle name="xl28 3" xfId="301" xr:uid="{00000000-0005-0000-0000-0000FE000000}"/>
    <cellStyle name="xl28 4" xfId="385" xr:uid="{00000000-0005-0000-0000-0000FF000000}"/>
    <cellStyle name="xl28 5" xfId="485" xr:uid="{00000000-0005-0000-0000-000000010000}"/>
    <cellStyle name="xl28 6" xfId="581" xr:uid="{00000000-0005-0000-0000-000001010000}"/>
    <cellStyle name="xl28 7" xfId="699" xr:uid="{00000000-0005-0000-0000-000002010000}"/>
    <cellStyle name="xl29" xfId="32" xr:uid="{00000000-0005-0000-0000-000003010000}"/>
    <cellStyle name="xl29 2" xfId="139" xr:uid="{00000000-0005-0000-0000-000004010000}"/>
    <cellStyle name="xl29 3" xfId="303" xr:uid="{00000000-0005-0000-0000-000005010000}"/>
    <cellStyle name="xl29 4" xfId="377" xr:uid="{00000000-0005-0000-0000-000006010000}"/>
    <cellStyle name="xl29 5" xfId="477" xr:uid="{00000000-0005-0000-0000-000007010000}"/>
    <cellStyle name="xl29 6" xfId="573" xr:uid="{00000000-0005-0000-0000-000008010000}"/>
    <cellStyle name="xl29 7" xfId="691" xr:uid="{00000000-0005-0000-0000-000009010000}"/>
    <cellStyle name="xl30" xfId="33" xr:uid="{00000000-0005-0000-0000-00000A010000}"/>
    <cellStyle name="xl30 2" xfId="145" xr:uid="{00000000-0005-0000-0000-00000B010000}"/>
    <cellStyle name="xl30 3" xfId="309" xr:uid="{00000000-0005-0000-0000-00000C010000}"/>
    <cellStyle name="xl30 4" xfId="411" xr:uid="{00000000-0005-0000-0000-00000D010000}"/>
    <cellStyle name="xl30 5" xfId="463" xr:uid="{00000000-0005-0000-0000-00000E010000}"/>
    <cellStyle name="xl30 6" xfId="607" xr:uid="{00000000-0005-0000-0000-00000F010000}"/>
    <cellStyle name="xl30 7" xfId="668" xr:uid="{00000000-0005-0000-0000-000010010000}"/>
    <cellStyle name="xl31" xfId="34" xr:uid="{00000000-0005-0000-0000-000011010000}"/>
    <cellStyle name="xl31 2" xfId="150" xr:uid="{00000000-0005-0000-0000-000012010000}"/>
    <cellStyle name="xl31 3" xfId="314" xr:uid="{00000000-0005-0000-0000-000013010000}"/>
    <cellStyle name="xl31 4" xfId="388" xr:uid="{00000000-0005-0000-0000-000014010000}"/>
    <cellStyle name="xl31 5" xfId="493" xr:uid="{00000000-0005-0000-0000-000015010000}"/>
    <cellStyle name="xl31 6" xfId="584" xr:uid="{00000000-0005-0000-0000-000016010000}"/>
    <cellStyle name="xl31 7" xfId="657" xr:uid="{00000000-0005-0000-0000-000017010000}"/>
    <cellStyle name="xl32" xfId="35" xr:uid="{00000000-0005-0000-0000-000018010000}"/>
    <cellStyle name="xl32 2" xfId="268" xr:uid="{00000000-0005-0000-0000-000019010000}"/>
    <cellStyle name="xl32 3" xfId="432" xr:uid="{00000000-0005-0000-0000-00001A010000}"/>
    <cellStyle name="xl32 4" xfId="518" xr:uid="{00000000-0005-0000-0000-00001B010000}"/>
    <cellStyle name="xl32 5" xfId="628" xr:uid="{00000000-0005-0000-0000-00001C010000}"/>
    <cellStyle name="xl32 6" xfId="718" xr:uid="{00000000-0005-0000-0000-00001D010000}"/>
    <cellStyle name="xl32 7" xfId="756" xr:uid="{00000000-0005-0000-0000-00001E010000}"/>
    <cellStyle name="xl33" xfId="36" xr:uid="{00000000-0005-0000-0000-00001F010000}"/>
    <cellStyle name="xl33 2" xfId="114" xr:uid="{00000000-0005-0000-0000-000020010000}"/>
    <cellStyle name="xl33 3" xfId="278" xr:uid="{00000000-0005-0000-0000-000021010000}"/>
    <cellStyle name="xl33 4" xfId="423" xr:uid="{00000000-0005-0000-0000-000022010000}"/>
    <cellStyle name="xl33 5" xfId="504" xr:uid="{00000000-0005-0000-0000-000023010000}"/>
    <cellStyle name="xl33 6" xfId="619" xr:uid="{00000000-0005-0000-0000-000024010000}"/>
    <cellStyle name="xl33 7" xfId="656" xr:uid="{00000000-0005-0000-0000-000025010000}"/>
    <cellStyle name="xl34" xfId="37" xr:uid="{00000000-0005-0000-0000-000026010000}"/>
    <cellStyle name="xl34 2" xfId="131" xr:uid="{00000000-0005-0000-0000-000027010000}"/>
    <cellStyle name="xl34 3" xfId="295" xr:uid="{00000000-0005-0000-0000-000028010000}"/>
    <cellStyle name="xl34 4" xfId="405" xr:uid="{00000000-0005-0000-0000-000029010000}"/>
    <cellStyle name="xl34 5" xfId="462" xr:uid="{00000000-0005-0000-0000-00002A010000}"/>
    <cellStyle name="xl34 6" xfId="601" xr:uid="{00000000-0005-0000-0000-00002B010000}"/>
    <cellStyle name="xl34 7" xfId="667" xr:uid="{00000000-0005-0000-0000-00002C010000}"/>
    <cellStyle name="xl35" xfId="38" xr:uid="{00000000-0005-0000-0000-00002D010000}"/>
    <cellStyle name="xl35 2" xfId="140" xr:uid="{00000000-0005-0000-0000-00002E010000}"/>
    <cellStyle name="xl35 3" xfId="304" xr:uid="{00000000-0005-0000-0000-00002F010000}"/>
    <cellStyle name="xl35 4" xfId="375" xr:uid="{00000000-0005-0000-0000-000030010000}"/>
    <cellStyle name="xl35 5" xfId="473" xr:uid="{00000000-0005-0000-0000-000031010000}"/>
    <cellStyle name="xl35 6" xfId="571" xr:uid="{00000000-0005-0000-0000-000032010000}"/>
    <cellStyle name="xl35 7" xfId="688" xr:uid="{00000000-0005-0000-0000-000033010000}"/>
    <cellStyle name="xl36" xfId="39" xr:uid="{00000000-0005-0000-0000-000034010000}"/>
    <cellStyle name="xl36 2" xfId="146" xr:uid="{00000000-0005-0000-0000-000035010000}"/>
    <cellStyle name="xl36 3" xfId="310" xr:uid="{00000000-0005-0000-0000-000036010000}"/>
    <cellStyle name="xl36 4" xfId="407" xr:uid="{00000000-0005-0000-0000-000037010000}"/>
    <cellStyle name="xl36 5" xfId="461" xr:uid="{00000000-0005-0000-0000-000038010000}"/>
    <cellStyle name="xl36 6" xfId="603" xr:uid="{00000000-0005-0000-0000-000039010000}"/>
    <cellStyle name="xl36 7" xfId="666" xr:uid="{00000000-0005-0000-0000-00003A010000}"/>
    <cellStyle name="xl37" xfId="40" xr:uid="{00000000-0005-0000-0000-00003B010000}"/>
    <cellStyle name="xl37 2" xfId="151" xr:uid="{00000000-0005-0000-0000-00003C010000}"/>
    <cellStyle name="xl37 3" xfId="315" xr:uid="{00000000-0005-0000-0000-00003D010000}"/>
    <cellStyle name="xl37 4" xfId="384" xr:uid="{00000000-0005-0000-0000-00003E010000}"/>
    <cellStyle name="xl37 5" xfId="491" xr:uid="{00000000-0005-0000-0000-00003F010000}"/>
    <cellStyle name="xl37 6" xfId="580" xr:uid="{00000000-0005-0000-0000-000040010000}"/>
    <cellStyle name="xl37 7" xfId="655" xr:uid="{00000000-0005-0000-0000-000041010000}"/>
    <cellStyle name="xl38" xfId="41" xr:uid="{00000000-0005-0000-0000-000042010000}"/>
    <cellStyle name="xl38 2" xfId="154" xr:uid="{00000000-0005-0000-0000-000043010000}"/>
    <cellStyle name="xl38 3" xfId="318" xr:uid="{00000000-0005-0000-0000-000044010000}"/>
    <cellStyle name="xl38 4" xfId="376" xr:uid="{00000000-0005-0000-0000-000045010000}"/>
    <cellStyle name="xl38 5" xfId="484" xr:uid="{00000000-0005-0000-0000-000046010000}"/>
    <cellStyle name="xl38 6" xfId="572" xr:uid="{00000000-0005-0000-0000-000047010000}"/>
    <cellStyle name="xl38 7" xfId="689" xr:uid="{00000000-0005-0000-0000-000048010000}"/>
    <cellStyle name="xl39" xfId="42" xr:uid="{00000000-0005-0000-0000-000049010000}"/>
    <cellStyle name="xl39 2" xfId="132" xr:uid="{00000000-0005-0000-0000-00004A010000}"/>
    <cellStyle name="xl39 3" xfId="296" xr:uid="{00000000-0005-0000-0000-00004B010000}"/>
    <cellStyle name="xl39 4" xfId="404" xr:uid="{00000000-0005-0000-0000-00004C010000}"/>
    <cellStyle name="xl39 5" xfId="507" xr:uid="{00000000-0005-0000-0000-00004D010000}"/>
    <cellStyle name="xl39 6" xfId="600" xr:uid="{00000000-0005-0000-0000-00004E010000}"/>
    <cellStyle name="xl39 7" xfId="665" xr:uid="{00000000-0005-0000-0000-00004F010000}"/>
    <cellStyle name="xl40" xfId="43" xr:uid="{00000000-0005-0000-0000-000050010000}"/>
    <cellStyle name="xl40 2" xfId="124" xr:uid="{00000000-0005-0000-0000-000051010000}"/>
    <cellStyle name="xl40 3" xfId="288" xr:uid="{00000000-0005-0000-0000-000052010000}"/>
    <cellStyle name="xl40 4" xfId="414" xr:uid="{00000000-0005-0000-0000-000053010000}"/>
    <cellStyle name="xl40 5" xfId="482" xr:uid="{00000000-0005-0000-0000-000054010000}"/>
    <cellStyle name="xl40 6" xfId="610" xr:uid="{00000000-0005-0000-0000-000055010000}"/>
    <cellStyle name="xl40 7" xfId="692" xr:uid="{00000000-0005-0000-0000-000056010000}"/>
    <cellStyle name="xl41" xfId="44" xr:uid="{00000000-0005-0000-0000-000057010000}"/>
    <cellStyle name="xl41 2" xfId="141" xr:uid="{00000000-0005-0000-0000-000058010000}"/>
    <cellStyle name="xl41 3" xfId="305" xr:uid="{00000000-0005-0000-0000-000059010000}"/>
    <cellStyle name="xl41 4" xfId="370" xr:uid="{00000000-0005-0000-0000-00005A010000}"/>
    <cellStyle name="xl41 5" xfId="472" xr:uid="{00000000-0005-0000-0000-00005B010000}"/>
    <cellStyle name="xl41 6" xfId="566" xr:uid="{00000000-0005-0000-0000-00005C010000}"/>
    <cellStyle name="xl41 7" xfId="681" xr:uid="{00000000-0005-0000-0000-00005D010000}"/>
    <cellStyle name="xl42" xfId="45" xr:uid="{00000000-0005-0000-0000-00005E010000}"/>
    <cellStyle name="xl42 2" xfId="147" xr:uid="{00000000-0005-0000-0000-00005F010000}"/>
    <cellStyle name="xl42 3" xfId="311" xr:uid="{00000000-0005-0000-0000-000060010000}"/>
    <cellStyle name="xl42 4" xfId="403" xr:uid="{00000000-0005-0000-0000-000061010000}"/>
    <cellStyle name="xl42 5" xfId="459" xr:uid="{00000000-0005-0000-0000-000062010000}"/>
    <cellStyle name="xl42 6" xfId="599" xr:uid="{00000000-0005-0000-0000-000063010000}"/>
    <cellStyle name="xl42 7" xfId="664" xr:uid="{00000000-0005-0000-0000-000064010000}"/>
    <cellStyle name="xl43" xfId="46" xr:uid="{00000000-0005-0000-0000-000065010000}"/>
    <cellStyle name="xl43 2" xfId="152" xr:uid="{00000000-0005-0000-0000-000066010000}"/>
    <cellStyle name="xl43 3" xfId="316" xr:uid="{00000000-0005-0000-0000-000067010000}"/>
    <cellStyle name="xl43 4" xfId="379" xr:uid="{00000000-0005-0000-0000-000068010000}"/>
    <cellStyle name="xl43 5" xfId="490" xr:uid="{00000000-0005-0000-0000-000069010000}"/>
    <cellStyle name="xl43 6" xfId="575" xr:uid="{00000000-0005-0000-0000-00006A010000}"/>
    <cellStyle name="xl43 7" xfId="711" xr:uid="{00000000-0005-0000-0000-00006B010000}"/>
    <cellStyle name="xl44" xfId="47" xr:uid="{00000000-0005-0000-0000-00006C010000}"/>
    <cellStyle name="xl44 2" xfId="138" xr:uid="{00000000-0005-0000-0000-00006D010000}"/>
    <cellStyle name="xl44 3" xfId="302" xr:uid="{00000000-0005-0000-0000-00006E010000}"/>
    <cellStyle name="xl44 4" xfId="380" xr:uid="{00000000-0005-0000-0000-00006F010000}"/>
    <cellStyle name="xl44 5" xfId="481" xr:uid="{00000000-0005-0000-0000-000070010000}"/>
    <cellStyle name="xl44 6" xfId="576" xr:uid="{00000000-0005-0000-0000-000071010000}"/>
    <cellStyle name="xl44 7" xfId="695" xr:uid="{00000000-0005-0000-0000-000072010000}"/>
    <cellStyle name="xl45" xfId="48" xr:uid="{00000000-0005-0000-0000-000073010000}"/>
    <cellStyle name="xl45 2" xfId="142" xr:uid="{00000000-0005-0000-0000-000074010000}"/>
    <cellStyle name="xl45 3" xfId="306" xr:uid="{00000000-0005-0000-0000-000075010000}"/>
    <cellStyle name="xl45 4" xfId="368" xr:uid="{00000000-0005-0000-0000-000076010000}"/>
    <cellStyle name="xl45 5" xfId="470" xr:uid="{00000000-0005-0000-0000-000077010000}"/>
    <cellStyle name="xl45 6" xfId="564" xr:uid="{00000000-0005-0000-0000-000078010000}"/>
    <cellStyle name="xl45 7" xfId="677" xr:uid="{00000000-0005-0000-0000-000079010000}"/>
    <cellStyle name="xl46" xfId="49" xr:uid="{00000000-0005-0000-0000-00007A010000}"/>
    <cellStyle name="xl46 2" xfId="156" xr:uid="{00000000-0005-0000-0000-00007B010000}"/>
    <cellStyle name="xl46 3" xfId="320" xr:uid="{00000000-0005-0000-0000-00007C010000}"/>
    <cellStyle name="xl46 4" xfId="369" xr:uid="{00000000-0005-0000-0000-00007D010000}"/>
    <cellStyle name="xl46 5" xfId="476" xr:uid="{00000000-0005-0000-0000-00007E010000}"/>
    <cellStyle name="xl46 6" xfId="565" xr:uid="{00000000-0005-0000-0000-00007F010000}"/>
    <cellStyle name="xl46 7" xfId="686" xr:uid="{00000000-0005-0000-0000-000080010000}"/>
    <cellStyle name="xl47" xfId="50" xr:uid="{00000000-0005-0000-0000-000081010000}"/>
    <cellStyle name="xl47 2" xfId="104" xr:uid="{00000000-0005-0000-0000-000082010000}"/>
    <cellStyle name="xl47 3" xfId="266" xr:uid="{00000000-0005-0000-0000-000083010000}"/>
    <cellStyle name="xl47 4" xfId="424" xr:uid="{00000000-0005-0000-0000-000084010000}"/>
    <cellStyle name="xl47 5" xfId="509" xr:uid="{00000000-0005-0000-0000-000085010000}"/>
    <cellStyle name="xl47 6" xfId="620" xr:uid="{00000000-0005-0000-0000-000086010000}"/>
    <cellStyle name="xl47 7" xfId="706" xr:uid="{00000000-0005-0000-0000-000087010000}"/>
    <cellStyle name="xl48" xfId="51" xr:uid="{00000000-0005-0000-0000-000088010000}"/>
    <cellStyle name="xl48 2" xfId="121" xr:uid="{00000000-0005-0000-0000-000089010000}"/>
    <cellStyle name="xl48 3" xfId="285" xr:uid="{00000000-0005-0000-0000-00008A010000}"/>
    <cellStyle name="xl48 4" xfId="371" xr:uid="{00000000-0005-0000-0000-00008B010000}"/>
    <cellStyle name="xl48 5" xfId="494" xr:uid="{00000000-0005-0000-0000-00008C010000}"/>
    <cellStyle name="xl48 6" xfId="567" xr:uid="{00000000-0005-0000-0000-00008D010000}"/>
    <cellStyle name="xl48 7" xfId="696" xr:uid="{00000000-0005-0000-0000-00008E010000}"/>
    <cellStyle name="xl49" xfId="52" xr:uid="{00000000-0005-0000-0000-00008F010000}"/>
    <cellStyle name="xl49 2" xfId="127" xr:uid="{00000000-0005-0000-0000-000090010000}"/>
    <cellStyle name="xl49 3" xfId="291" xr:uid="{00000000-0005-0000-0000-000091010000}"/>
    <cellStyle name="xl49 4" xfId="410" xr:uid="{00000000-0005-0000-0000-000092010000}"/>
    <cellStyle name="xl49 5" xfId="471" xr:uid="{00000000-0005-0000-0000-000093010000}"/>
    <cellStyle name="xl49 6" xfId="606" xr:uid="{00000000-0005-0000-0000-000094010000}"/>
    <cellStyle name="xl49 7" xfId="682" xr:uid="{00000000-0005-0000-0000-000095010000}"/>
    <cellStyle name="xl50" xfId="53" xr:uid="{00000000-0005-0000-0000-000096010000}"/>
    <cellStyle name="xl50 2" xfId="129" xr:uid="{00000000-0005-0000-0000-000097010000}"/>
    <cellStyle name="xl50 3" xfId="293" xr:uid="{00000000-0005-0000-0000-000098010000}"/>
    <cellStyle name="xl50 4" xfId="408" xr:uid="{00000000-0005-0000-0000-000099010000}"/>
    <cellStyle name="xl50 5" xfId="466" xr:uid="{00000000-0005-0000-0000-00009A010000}"/>
    <cellStyle name="xl50 6" xfId="604" xr:uid="{00000000-0005-0000-0000-00009B010000}"/>
    <cellStyle name="xl50 7" xfId="674" xr:uid="{00000000-0005-0000-0000-00009C010000}"/>
    <cellStyle name="xl51" xfId="54" xr:uid="{00000000-0005-0000-0000-00009D010000}"/>
    <cellStyle name="xl51 2" xfId="110" xr:uid="{00000000-0005-0000-0000-00009E010000}"/>
    <cellStyle name="xl51 3" xfId="274" xr:uid="{00000000-0005-0000-0000-00009F010000}"/>
    <cellStyle name="xl51 4" xfId="419" xr:uid="{00000000-0005-0000-0000-0000A0010000}"/>
    <cellStyle name="xl51 5" xfId="460" xr:uid="{00000000-0005-0000-0000-0000A1010000}"/>
    <cellStyle name="xl51 6" xfId="615" xr:uid="{00000000-0005-0000-0000-0000A2010000}"/>
    <cellStyle name="xl51 7" xfId="679" xr:uid="{00000000-0005-0000-0000-0000A3010000}"/>
    <cellStyle name="xl52" xfId="55" xr:uid="{00000000-0005-0000-0000-0000A4010000}"/>
    <cellStyle name="xl52 2" xfId="115" xr:uid="{00000000-0005-0000-0000-0000A5010000}"/>
    <cellStyle name="xl52 3" xfId="279" xr:uid="{00000000-0005-0000-0000-0000A6010000}"/>
    <cellStyle name="xl52 4" xfId="420" xr:uid="{00000000-0005-0000-0000-0000A7010000}"/>
    <cellStyle name="xl52 5" xfId="502" xr:uid="{00000000-0005-0000-0000-0000A8010000}"/>
    <cellStyle name="xl52 6" xfId="616" xr:uid="{00000000-0005-0000-0000-0000A9010000}"/>
    <cellStyle name="xl52 7" xfId="704" xr:uid="{00000000-0005-0000-0000-0000AA010000}"/>
    <cellStyle name="xl53" xfId="56" xr:uid="{00000000-0005-0000-0000-0000AB010000}"/>
    <cellStyle name="xl53 2" xfId="122" xr:uid="{00000000-0005-0000-0000-0000AC010000}"/>
    <cellStyle name="xl53 3" xfId="286" xr:uid="{00000000-0005-0000-0000-0000AD010000}"/>
    <cellStyle name="xl53 4" xfId="363" xr:uid="{00000000-0005-0000-0000-0000AE010000}"/>
    <cellStyle name="xl53 5" xfId="488" xr:uid="{00000000-0005-0000-0000-0000AF010000}"/>
    <cellStyle name="xl53 6" xfId="559" xr:uid="{00000000-0005-0000-0000-0000B0010000}"/>
    <cellStyle name="xl53 7" xfId="694" xr:uid="{00000000-0005-0000-0000-0000B1010000}"/>
    <cellStyle name="xl54" xfId="57" xr:uid="{00000000-0005-0000-0000-0000B2010000}"/>
    <cellStyle name="xl54 2" xfId="105" xr:uid="{00000000-0005-0000-0000-0000B3010000}"/>
    <cellStyle name="xl54 3" xfId="269" xr:uid="{00000000-0005-0000-0000-0000B4010000}"/>
    <cellStyle name="xl54 4" xfId="396" xr:uid="{00000000-0005-0000-0000-0000B5010000}"/>
    <cellStyle name="xl54 5" xfId="487" xr:uid="{00000000-0005-0000-0000-0000B6010000}"/>
    <cellStyle name="xl54 6" xfId="592" xr:uid="{00000000-0005-0000-0000-0000B7010000}"/>
    <cellStyle name="xl54 7" xfId="712" xr:uid="{00000000-0005-0000-0000-0000B8010000}"/>
    <cellStyle name="xl55" xfId="58" xr:uid="{00000000-0005-0000-0000-0000B9010000}"/>
    <cellStyle name="xl55 2" xfId="136" xr:uid="{00000000-0005-0000-0000-0000BA010000}"/>
    <cellStyle name="xl55 3" xfId="300" xr:uid="{00000000-0005-0000-0000-0000BB010000}"/>
    <cellStyle name="xl55 4" xfId="389" xr:uid="{00000000-0005-0000-0000-0000BC010000}"/>
    <cellStyle name="xl55 5" xfId="492" xr:uid="{00000000-0005-0000-0000-0000BD010000}"/>
    <cellStyle name="xl55 6" xfId="585" xr:uid="{00000000-0005-0000-0000-0000BE010000}"/>
    <cellStyle name="xl55 7" xfId="703" xr:uid="{00000000-0005-0000-0000-0000BF010000}"/>
    <cellStyle name="xl56" xfId="59" xr:uid="{00000000-0005-0000-0000-0000C0010000}"/>
    <cellStyle name="xl56 2" xfId="111" xr:uid="{00000000-0005-0000-0000-0000C1010000}"/>
    <cellStyle name="xl56 3" xfId="275" xr:uid="{00000000-0005-0000-0000-0000C2010000}"/>
    <cellStyle name="xl56 4" xfId="421" xr:uid="{00000000-0005-0000-0000-0000C3010000}"/>
    <cellStyle name="xl56 5" xfId="508" xr:uid="{00000000-0005-0000-0000-0000C4010000}"/>
    <cellStyle name="xl56 6" xfId="617" xr:uid="{00000000-0005-0000-0000-0000C5010000}"/>
    <cellStyle name="xl56 7" xfId="675" xr:uid="{00000000-0005-0000-0000-0000C6010000}"/>
    <cellStyle name="xl57" xfId="60" xr:uid="{00000000-0005-0000-0000-0000C7010000}"/>
    <cellStyle name="xl57 2" xfId="116" xr:uid="{00000000-0005-0000-0000-0000C8010000}"/>
    <cellStyle name="xl57 3" xfId="280" xr:uid="{00000000-0005-0000-0000-0000C9010000}"/>
    <cellStyle name="xl57 4" xfId="417" xr:uid="{00000000-0005-0000-0000-0000CA010000}"/>
    <cellStyle name="xl57 5" xfId="501" xr:uid="{00000000-0005-0000-0000-0000CB010000}"/>
    <cellStyle name="xl57 6" xfId="613" xr:uid="{00000000-0005-0000-0000-0000CC010000}"/>
    <cellStyle name="xl57 7" xfId="702" xr:uid="{00000000-0005-0000-0000-0000CD010000}"/>
    <cellStyle name="xl58" xfId="61" xr:uid="{00000000-0005-0000-0000-0000CE010000}"/>
    <cellStyle name="xl58 2" xfId="123" xr:uid="{00000000-0005-0000-0000-0000CF010000}"/>
    <cellStyle name="xl58 3" xfId="287" xr:uid="{00000000-0005-0000-0000-0000D0010000}"/>
    <cellStyle name="xl58 4" xfId="416" xr:uid="{00000000-0005-0000-0000-0000D1010000}"/>
    <cellStyle name="xl58 5" xfId="486" xr:uid="{00000000-0005-0000-0000-0000D2010000}"/>
    <cellStyle name="xl58 6" xfId="612" xr:uid="{00000000-0005-0000-0000-0000D3010000}"/>
    <cellStyle name="xl58 7" xfId="693" xr:uid="{00000000-0005-0000-0000-0000D4010000}"/>
    <cellStyle name="xl59" xfId="62" xr:uid="{00000000-0005-0000-0000-0000D5010000}"/>
    <cellStyle name="xl59 2" xfId="126" xr:uid="{00000000-0005-0000-0000-0000D6010000}"/>
    <cellStyle name="xl59 3" xfId="290" xr:uid="{00000000-0005-0000-0000-0000D7010000}"/>
    <cellStyle name="xl59 4" xfId="412" xr:uid="{00000000-0005-0000-0000-0000D8010000}"/>
    <cellStyle name="xl59 5" xfId="474" xr:uid="{00000000-0005-0000-0000-0000D9010000}"/>
    <cellStyle name="xl59 6" xfId="608" xr:uid="{00000000-0005-0000-0000-0000DA010000}"/>
    <cellStyle name="xl59 7" xfId="684" xr:uid="{00000000-0005-0000-0000-0000DB010000}"/>
    <cellStyle name="xl60" xfId="63" xr:uid="{00000000-0005-0000-0000-0000DC010000}"/>
    <cellStyle name="xl60 2" xfId="128" xr:uid="{00000000-0005-0000-0000-0000DD010000}"/>
    <cellStyle name="xl60 3" xfId="292" xr:uid="{00000000-0005-0000-0000-0000DE010000}"/>
    <cellStyle name="xl60 4" xfId="409" xr:uid="{00000000-0005-0000-0000-0000DF010000}"/>
    <cellStyle name="xl60 5" xfId="469" xr:uid="{00000000-0005-0000-0000-0000E0010000}"/>
    <cellStyle name="xl60 6" xfId="605" xr:uid="{00000000-0005-0000-0000-0000E1010000}"/>
    <cellStyle name="xl60 7" xfId="678" xr:uid="{00000000-0005-0000-0000-0000E2010000}"/>
    <cellStyle name="xl61" xfId="64" xr:uid="{00000000-0005-0000-0000-0000E3010000}"/>
    <cellStyle name="xl61 2" xfId="130" xr:uid="{00000000-0005-0000-0000-0000E4010000}"/>
    <cellStyle name="xl61 3" xfId="294" xr:uid="{00000000-0005-0000-0000-0000E5010000}"/>
    <cellStyle name="xl61 4" xfId="406" xr:uid="{00000000-0005-0000-0000-0000E6010000}"/>
    <cellStyle name="xl61 5" xfId="464" xr:uid="{00000000-0005-0000-0000-0000E7010000}"/>
    <cellStyle name="xl61 6" xfId="602" xr:uid="{00000000-0005-0000-0000-0000E8010000}"/>
    <cellStyle name="xl61 7" xfId="670" xr:uid="{00000000-0005-0000-0000-0000E9010000}"/>
    <cellStyle name="xl62" xfId="65" xr:uid="{00000000-0005-0000-0000-0000EA010000}"/>
    <cellStyle name="xl62 2" xfId="133" xr:uid="{00000000-0005-0000-0000-0000EB010000}"/>
    <cellStyle name="xl62 3" xfId="297" xr:uid="{00000000-0005-0000-0000-0000EC010000}"/>
    <cellStyle name="xl62 4" xfId="402" xr:uid="{00000000-0005-0000-0000-0000ED010000}"/>
    <cellStyle name="xl62 5" xfId="503" xr:uid="{00000000-0005-0000-0000-0000EE010000}"/>
    <cellStyle name="xl62 6" xfId="598" xr:uid="{00000000-0005-0000-0000-0000EF010000}"/>
    <cellStyle name="xl62 7" xfId="662" xr:uid="{00000000-0005-0000-0000-0000F0010000}"/>
    <cellStyle name="xl63" xfId="66" xr:uid="{00000000-0005-0000-0000-0000F1010000}"/>
    <cellStyle name="xl63 2" xfId="134" xr:uid="{00000000-0005-0000-0000-0000F2010000}"/>
    <cellStyle name="xl63 3" xfId="298" xr:uid="{00000000-0005-0000-0000-0000F3010000}"/>
    <cellStyle name="xl63 4" xfId="395" xr:uid="{00000000-0005-0000-0000-0000F4010000}"/>
    <cellStyle name="xl63 5" xfId="499" xr:uid="{00000000-0005-0000-0000-0000F5010000}"/>
    <cellStyle name="xl63 6" xfId="591" xr:uid="{00000000-0005-0000-0000-0000F6010000}"/>
    <cellStyle name="xl63 7" xfId="660" xr:uid="{00000000-0005-0000-0000-0000F7010000}"/>
    <cellStyle name="xl64" xfId="67" xr:uid="{00000000-0005-0000-0000-0000F8010000}"/>
    <cellStyle name="xl64 2" xfId="106" xr:uid="{00000000-0005-0000-0000-0000F9010000}"/>
    <cellStyle name="xl64 3" xfId="270" xr:uid="{00000000-0005-0000-0000-0000FA010000}"/>
    <cellStyle name="xl64 4" xfId="382" xr:uid="{00000000-0005-0000-0000-0000FB010000}"/>
    <cellStyle name="xl64 5" xfId="483" xr:uid="{00000000-0005-0000-0000-0000FC010000}"/>
    <cellStyle name="xl64 6" xfId="578" xr:uid="{00000000-0005-0000-0000-0000FD010000}"/>
    <cellStyle name="xl64 7" xfId="710" xr:uid="{00000000-0005-0000-0000-0000FE010000}"/>
    <cellStyle name="xl65" xfId="68" xr:uid="{00000000-0005-0000-0000-0000FF010000}"/>
    <cellStyle name="xl65 2" xfId="112" xr:uid="{00000000-0005-0000-0000-000000020000}"/>
    <cellStyle name="xl65 3" xfId="276" xr:uid="{00000000-0005-0000-0000-000001020000}"/>
    <cellStyle name="xl65 4" xfId="418" xr:uid="{00000000-0005-0000-0000-000002020000}"/>
    <cellStyle name="xl65 5" xfId="506" xr:uid="{00000000-0005-0000-0000-000003020000}"/>
    <cellStyle name="xl65 6" xfId="614" xr:uid="{00000000-0005-0000-0000-000004020000}"/>
    <cellStyle name="xl65 7" xfId="671" xr:uid="{00000000-0005-0000-0000-000005020000}"/>
    <cellStyle name="xl66" xfId="69" xr:uid="{00000000-0005-0000-0000-000006020000}"/>
    <cellStyle name="xl66 2" xfId="117" xr:uid="{00000000-0005-0000-0000-000007020000}"/>
    <cellStyle name="xl66 3" xfId="281" xr:uid="{00000000-0005-0000-0000-000008020000}"/>
    <cellStyle name="xl66 4" xfId="394" xr:uid="{00000000-0005-0000-0000-000009020000}"/>
    <cellStyle name="xl66 5" xfId="500" xr:uid="{00000000-0005-0000-0000-00000A020000}"/>
    <cellStyle name="xl66 6" xfId="590" xr:uid="{00000000-0005-0000-0000-00000B020000}"/>
    <cellStyle name="xl66 7" xfId="701" xr:uid="{00000000-0005-0000-0000-00000C020000}"/>
    <cellStyle name="xl67" xfId="70" xr:uid="{00000000-0005-0000-0000-00000D020000}"/>
    <cellStyle name="xl67 2" xfId="143" xr:uid="{00000000-0005-0000-0000-00000E020000}"/>
    <cellStyle name="xl67 3" xfId="307" xr:uid="{00000000-0005-0000-0000-00000F020000}"/>
    <cellStyle name="xl67 4" xfId="365" xr:uid="{00000000-0005-0000-0000-000010020000}"/>
    <cellStyle name="xl67 5" xfId="468" xr:uid="{00000000-0005-0000-0000-000011020000}"/>
    <cellStyle name="xl67 6" xfId="561" xr:uid="{00000000-0005-0000-0000-000012020000}"/>
    <cellStyle name="xl67 7" xfId="673" xr:uid="{00000000-0005-0000-0000-000013020000}"/>
    <cellStyle name="xl68" xfId="71" xr:uid="{00000000-0005-0000-0000-000014020000}"/>
    <cellStyle name="xl68 2" xfId="148" xr:uid="{00000000-0005-0000-0000-000015020000}"/>
    <cellStyle name="xl68 3" xfId="312" xr:uid="{00000000-0005-0000-0000-000016020000}"/>
    <cellStyle name="xl68 4" xfId="400" xr:uid="{00000000-0005-0000-0000-000017020000}"/>
    <cellStyle name="xl68 5" xfId="512" xr:uid="{00000000-0005-0000-0000-000018020000}"/>
    <cellStyle name="xl68 6" xfId="596" xr:uid="{00000000-0005-0000-0000-000019020000}"/>
    <cellStyle name="xl68 7" xfId="661" xr:uid="{00000000-0005-0000-0000-00001A020000}"/>
    <cellStyle name="xl69" xfId="72" xr:uid="{00000000-0005-0000-0000-00001B020000}"/>
    <cellStyle name="xl69 2" xfId="144" xr:uid="{00000000-0005-0000-0000-00001C020000}"/>
    <cellStyle name="xl69 3" xfId="308" xr:uid="{00000000-0005-0000-0000-00001D020000}"/>
    <cellStyle name="xl69 4" xfId="415" xr:uid="{00000000-0005-0000-0000-00001E020000}"/>
    <cellStyle name="xl69 5" xfId="465" xr:uid="{00000000-0005-0000-0000-00001F020000}"/>
    <cellStyle name="xl69 6" xfId="611" xr:uid="{00000000-0005-0000-0000-000020020000}"/>
    <cellStyle name="xl69 7" xfId="669" xr:uid="{00000000-0005-0000-0000-000021020000}"/>
    <cellStyle name="xl70" xfId="73" xr:uid="{00000000-0005-0000-0000-000022020000}"/>
    <cellStyle name="xl70 2" xfId="149" xr:uid="{00000000-0005-0000-0000-000023020000}"/>
    <cellStyle name="xl70 3" xfId="313" xr:uid="{00000000-0005-0000-0000-000024020000}"/>
    <cellStyle name="xl70 4" xfId="392" xr:uid="{00000000-0005-0000-0000-000025020000}"/>
    <cellStyle name="xl70 5" xfId="511" xr:uid="{00000000-0005-0000-0000-000026020000}"/>
    <cellStyle name="xl70 6" xfId="588" xr:uid="{00000000-0005-0000-0000-000027020000}"/>
    <cellStyle name="xl70 7" xfId="659" xr:uid="{00000000-0005-0000-0000-000028020000}"/>
    <cellStyle name="xl71" xfId="74" xr:uid="{00000000-0005-0000-0000-000029020000}"/>
    <cellStyle name="xl71 2" xfId="153" xr:uid="{00000000-0005-0000-0000-00002A020000}"/>
    <cellStyle name="xl71 3" xfId="317" xr:uid="{00000000-0005-0000-0000-00002B020000}"/>
    <cellStyle name="xl71 4" xfId="378" xr:uid="{00000000-0005-0000-0000-00002C020000}"/>
    <cellStyle name="xl71 5" xfId="489" xr:uid="{00000000-0005-0000-0000-00002D020000}"/>
    <cellStyle name="xl71 6" xfId="574" xr:uid="{00000000-0005-0000-0000-00002E020000}"/>
    <cellStyle name="xl71 7" xfId="709" xr:uid="{00000000-0005-0000-0000-00002F020000}"/>
    <cellStyle name="xl72" xfId="75" xr:uid="{00000000-0005-0000-0000-000030020000}"/>
    <cellStyle name="xl72 2" xfId="155" xr:uid="{00000000-0005-0000-0000-000031020000}"/>
    <cellStyle name="xl72 3" xfId="319" xr:uid="{00000000-0005-0000-0000-000032020000}"/>
    <cellStyle name="xl72 4" xfId="374" xr:uid="{00000000-0005-0000-0000-000033020000}"/>
    <cellStyle name="xl72 5" xfId="480" xr:uid="{00000000-0005-0000-0000-000034020000}"/>
    <cellStyle name="xl72 6" xfId="570" xr:uid="{00000000-0005-0000-0000-000035020000}"/>
    <cellStyle name="xl72 7" xfId="687" xr:uid="{00000000-0005-0000-0000-000036020000}"/>
    <cellStyle name="xl73" xfId="76" xr:uid="{00000000-0005-0000-0000-000037020000}"/>
    <cellStyle name="xl73 2" xfId="108" xr:uid="{00000000-0005-0000-0000-000038020000}"/>
    <cellStyle name="xl73 3" xfId="272" xr:uid="{00000000-0005-0000-0000-000039020000}"/>
    <cellStyle name="xl73 4" xfId="362" xr:uid="{00000000-0005-0000-0000-00003A020000}"/>
    <cellStyle name="xl73 5" xfId="475" xr:uid="{00000000-0005-0000-0000-00003B020000}"/>
    <cellStyle name="xl73 6" xfId="558" xr:uid="{00000000-0005-0000-0000-00003C020000}"/>
    <cellStyle name="xl73 7" xfId="705" xr:uid="{00000000-0005-0000-0000-00003D020000}"/>
    <cellStyle name="xl74" xfId="77" xr:uid="{00000000-0005-0000-0000-00003E020000}"/>
    <cellStyle name="xl74 2" xfId="118" xr:uid="{00000000-0005-0000-0000-00003F020000}"/>
    <cellStyle name="xl74 3" xfId="282" xr:uid="{00000000-0005-0000-0000-000040020000}"/>
    <cellStyle name="xl74 4" xfId="390" xr:uid="{00000000-0005-0000-0000-000041020000}"/>
    <cellStyle name="xl74 5" xfId="498" xr:uid="{00000000-0005-0000-0000-000042020000}"/>
    <cellStyle name="xl74 6" xfId="586" xr:uid="{00000000-0005-0000-0000-000043020000}"/>
    <cellStyle name="xl74 7" xfId="700" xr:uid="{00000000-0005-0000-0000-000044020000}"/>
    <cellStyle name="xl75" xfId="78" xr:uid="{00000000-0005-0000-0000-000045020000}"/>
    <cellStyle name="xl75 2" xfId="125" xr:uid="{00000000-0005-0000-0000-000046020000}"/>
    <cellStyle name="xl75 3" xfId="289" xr:uid="{00000000-0005-0000-0000-000047020000}"/>
    <cellStyle name="xl75 4" xfId="413" xr:uid="{00000000-0005-0000-0000-000048020000}"/>
    <cellStyle name="xl75 5" xfId="478" xr:uid="{00000000-0005-0000-0000-000049020000}"/>
    <cellStyle name="xl75 6" xfId="609" xr:uid="{00000000-0005-0000-0000-00004A020000}"/>
    <cellStyle name="xl75 7" xfId="690" xr:uid="{00000000-0005-0000-0000-00004B020000}"/>
    <cellStyle name="xl76" xfId="79" xr:uid="{00000000-0005-0000-0000-00004C020000}"/>
    <cellStyle name="xl76 2" xfId="119" xr:uid="{00000000-0005-0000-0000-00004D020000}"/>
    <cellStyle name="xl76 3" xfId="283" xr:uid="{00000000-0005-0000-0000-00004E020000}"/>
    <cellStyle name="xl76 4" xfId="386" xr:uid="{00000000-0005-0000-0000-00004F020000}"/>
    <cellStyle name="xl76 5" xfId="497" xr:uid="{00000000-0005-0000-0000-000050020000}"/>
    <cellStyle name="xl76 6" xfId="582" xr:uid="{00000000-0005-0000-0000-000051020000}"/>
    <cellStyle name="xl76 7" xfId="698" xr:uid="{00000000-0005-0000-0000-000052020000}"/>
    <cellStyle name="xl77" xfId="80" xr:uid="{00000000-0005-0000-0000-000053020000}"/>
    <cellStyle name="xl77 2" xfId="157" xr:uid="{00000000-0005-0000-0000-000054020000}"/>
    <cellStyle name="xl77 3" xfId="321" xr:uid="{00000000-0005-0000-0000-000055020000}"/>
    <cellStyle name="xl77 4" xfId="367" xr:uid="{00000000-0005-0000-0000-000056020000}"/>
    <cellStyle name="xl77 5" xfId="517" xr:uid="{00000000-0005-0000-0000-000057020000}"/>
    <cellStyle name="xl77 6" xfId="563" xr:uid="{00000000-0005-0000-0000-000058020000}"/>
    <cellStyle name="xl77 7" xfId="685" xr:uid="{00000000-0005-0000-0000-000059020000}"/>
    <cellStyle name="xl78" xfId="81" xr:uid="{00000000-0005-0000-0000-00005A020000}"/>
    <cellStyle name="xl78 2" xfId="160" xr:uid="{00000000-0005-0000-0000-00005B020000}"/>
    <cellStyle name="xl78 3" xfId="324" xr:uid="{00000000-0005-0000-0000-00005C020000}"/>
    <cellStyle name="xl78 4" xfId="425" xr:uid="{00000000-0005-0000-0000-00005D020000}"/>
    <cellStyle name="xl78 5" xfId="520" xr:uid="{00000000-0005-0000-0000-00005E020000}"/>
    <cellStyle name="xl78 6" xfId="621" xr:uid="{00000000-0005-0000-0000-00005F020000}"/>
    <cellStyle name="xl78 7" xfId="672" xr:uid="{00000000-0005-0000-0000-000060020000}"/>
    <cellStyle name="xl79" xfId="82" xr:uid="{00000000-0005-0000-0000-000061020000}"/>
    <cellStyle name="xl79 2" xfId="164" xr:uid="{00000000-0005-0000-0000-000062020000}"/>
    <cellStyle name="xl79 3" xfId="328" xr:uid="{00000000-0005-0000-0000-000063020000}"/>
    <cellStyle name="xl79 4" xfId="398" xr:uid="{00000000-0005-0000-0000-000064020000}"/>
    <cellStyle name="xl79 5" xfId="524" xr:uid="{00000000-0005-0000-0000-000065020000}"/>
    <cellStyle name="xl79 6" xfId="594" xr:uid="{00000000-0005-0000-0000-000066020000}"/>
    <cellStyle name="xl79 7" xfId="720" xr:uid="{00000000-0005-0000-0000-000067020000}"/>
    <cellStyle name="xl80" xfId="83" xr:uid="{00000000-0005-0000-0000-000068020000}"/>
    <cellStyle name="xl80 2" xfId="171" xr:uid="{00000000-0005-0000-0000-000069020000}"/>
    <cellStyle name="xl80 3" xfId="335" xr:uid="{00000000-0005-0000-0000-00006A020000}"/>
    <cellStyle name="xl80 4" xfId="433" xr:uid="{00000000-0005-0000-0000-00006B020000}"/>
    <cellStyle name="xl80 5" xfId="531" xr:uid="{00000000-0005-0000-0000-00006C020000}"/>
    <cellStyle name="xl80 6" xfId="629" xr:uid="{00000000-0005-0000-0000-00006D020000}"/>
    <cellStyle name="xl80 7" xfId="727" xr:uid="{00000000-0005-0000-0000-00006E020000}"/>
    <cellStyle name="xl81" xfId="84" xr:uid="{00000000-0005-0000-0000-00006F020000}"/>
    <cellStyle name="xl81 2" xfId="173" xr:uid="{00000000-0005-0000-0000-000070020000}"/>
    <cellStyle name="xl81 3" xfId="337" xr:uid="{00000000-0005-0000-0000-000071020000}"/>
    <cellStyle name="xl81 4" xfId="435" xr:uid="{00000000-0005-0000-0000-000072020000}"/>
    <cellStyle name="xl81 5" xfId="533" xr:uid="{00000000-0005-0000-0000-000073020000}"/>
    <cellStyle name="xl81 6" xfId="631" xr:uid="{00000000-0005-0000-0000-000074020000}"/>
    <cellStyle name="xl81 7" xfId="729" xr:uid="{00000000-0005-0000-0000-000075020000}"/>
    <cellStyle name="xl82" xfId="85" xr:uid="{00000000-0005-0000-0000-000076020000}"/>
    <cellStyle name="xl82 2" xfId="158" xr:uid="{00000000-0005-0000-0000-000077020000}"/>
    <cellStyle name="xl82 3" xfId="322" xr:uid="{00000000-0005-0000-0000-000078020000}"/>
    <cellStyle name="xl82 4" xfId="364" xr:uid="{00000000-0005-0000-0000-000079020000}"/>
    <cellStyle name="xl82 5" xfId="516" xr:uid="{00000000-0005-0000-0000-00007A020000}"/>
    <cellStyle name="xl82 6" xfId="560" xr:uid="{00000000-0005-0000-0000-00007B020000}"/>
    <cellStyle name="xl82 7" xfId="680" xr:uid="{00000000-0005-0000-0000-00007C020000}"/>
    <cellStyle name="xl83" xfId="86" xr:uid="{00000000-0005-0000-0000-00007D020000}"/>
    <cellStyle name="xl83 2" xfId="169" xr:uid="{00000000-0005-0000-0000-00007E020000}"/>
    <cellStyle name="xl83 3" xfId="333" xr:uid="{00000000-0005-0000-0000-00007F020000}"/>
    <cellStyle name="xl83 4" xfId="431" xr:uid="{00000000-0005-0000-0000-000080020000}"/>
    <cellStyle name="xl83 5" xfId="529" xr:uid="{00000000-0005-0000-0000-000081020000}"/>
    <cellStyle name="xl83 6" xfId="627" xr:uid="{00000000-0005-0000-0000-000082020000}"/>
    <cellStyle name="xl83 7" xfId="725" xr:uid="{00000000-0005-0000-0000-000083020000}"/>
    <cellStyle name="xl84" xfId="87" xr:uid="{00000000-0005-0000-0000-000084020000}"/>
    <cellStyle name="xl84 2" xfId="172" xr:uid="{00000000-0005-0000-0000-000085020000}"/>
    <cellStyle name="xl84 3" xfId="336" xr:uid="{00000000-0005-0000-0000-000086020000}"/>
    <cellStyle name="xl84 4" xfId="434" xr:uid="{00000000-0005-0000-0000-000087020000}"/>
    <cellStyle name="xl84 5" xfId="532" xr:uid="{00000000-0005-0000-0000-000088020000}"/>
    <cellStyle name="xl84 6" xfId="630" xr:uid="{00000000-0005-0000-0000-000089020000}"/>
    <cellStyle name="xl84 7" xfId="728" xr:uid="{00000000-0005-0000-0000-00008A020000}"/>
    <cellStyle name="xl85" xfId="88" xr:uid="{00000000-0005-0000-0000-00008B020000}"/>
    <cellStyle name="xl85 2" xfId="174" xr:uid="{00000000-0005-0000-0000-00008C020000}"/>
    <cellStyle name="xl85 3" xfId="338" xr:uid="{00000000-0005-0000-0000-00008D020000}"/>
    <cellStyle name="xl85 4" xfId="436" xr:uid="{00000000-0005-0000-0000-00008E020000}"/>
    <cellStyle name="xl85 5" xfId="534" xr:uid="{00000000-0005-0000-0000-00008F020000}"/>
    <cellStyle name="xl85 6" xfId="632" xr:uid="{00000000-0005-0000-0000-000090020000}"/>
    <cellStyle name="xl85 7" xfId="730" xr:uid="{00000000-0005-0000-0000-000091020000}"/>
    <cellStyle name="xl86" xfId="89" xr:uid="{00000000-0005-0000-0000-000092020000}"/>
    <cellStyle name="xl86 2" xfId="179" xr:uid="{00000000-0005-0000-0000-000093020000}"/>
    <cellStyle name="xl86 3" xfId="343" xr:uid="{00000000-0005-0000-0000-000094020000}"/>
    <cellStyle name="xl86 4" xfId="441" xr:uid="{00000000-0005-0000-0000-000095020000}"/>
    <cellStyle name="xl86 5" xfId="539" xr:uid="{00000000-0005-0000-0000-000096020000}"/>
    <cellStyle name="xl86 6" xfId="637" xr:uid="{00000000-0005-0000-0000-000097020000}"/>
    <cellStyle name="xl86 7" xfId="735" xr:uid="{00000000-0005-0000-0000-000098020000}"/>
    <cellStyle name="xl87" xfId="90" xr:uid="{00000000-0005-0000-0000-000099020000}"/>
    <cellStyle name="xl87 2" xfId="159" xr:uid="{00000000-0005-0000-0000-00009A020000}"/>
    <cellStyle name="xl87 3" xfId="323" xr:uid="{00000000-0005-0000-0000-00009B020000}"/>
    <cellStyle name="xl87 4" xfId="361" xr:uid="{00000000-0005-0000-0000-00009C020000}"/>
    <cellStyle name="xl87 5" xfId="519" xr:uid="{00000000-0005-0000-0000-00009D020000}"/>
    <cellStyle name="xl87 6" xfId="557" xr:uid="{00000000-0005-0000-0000-00009E020000}"/>
    <cellStyle name="xl87 7" xfId="676" xr:uid="{00000000-0005-0000-0000-00009F020000}"/>
    <cellStyle name="xl88" xfId="91" xr:uid="{00000000-0005-0000-0000-0000A0020000}"/>
    <cellStyle name="xl88 2" xfId="165" xr:uid="{00000000-0005-0000-0000-0000A1020000}"/>
    <cellStyle name="xl88 3" xfId="329" xr:uid="{00000000-0005-0000-0000-0000A2020000}"/>
    <cellStyle name="xl88 4" xfId="397" xr:uid="{00000000-0005-0000-0000-0000A3020000}"/>
    <cellStyle name="xl88 5" xfId="525" xr:uid="{00000000-0005-0000-0000-0000A4020000}"/>
    <cellStyle name="xl88 6" xfId="593" xr:uid="{00000000-0005-0000-0000-0000A5020000}"/>
    <cellStyle name="xl88 7" xfId="721" xr:uid="{00000000-0005-0000-0000-0000A6020000}"/>
    <cellStyle name="xl89" xfId="92" xr:uid="{00000000-0005-0000-0000-0000A7020000}"/>
    <cellStyle name="xl89 2" xfId="175" xr:uid="{00000000-0005-0000-0000-0000A8020000}"/>
    <cellStyle name="xl89 3" xfId="339" xr:uid="{00000000-0005-0000-0000-0000A9020000}"/>
    <cellStyle name="xl89 4" xfId="437" xr:uid="{00000000-0005-0000-0000-0000AA020000}"/>
    <cellStyle name="xl89 5" xfId="535" xr:uid="{00000000-0005-0000-0000-0000AB020000}"/>
    <cellStyle name="xl89 6" xfId="633" xr:uid="{00000000-0005-0000-0000-0000AC020000}"/>
    <cellStyle name="xl89 7" xfId="731" xr:uid="{00000000-0005-0000-0000-0000AD020000}"/>
    <cellStyle name="xl90" xfId="93" xr:uid="{00000000-0005-0000-0000-0000AE020000}"/>
    <cellStyle name="xl90 2" xfId="161" xr:uid="{00000000-0005-0000-0000-0000AF020000}"/>
    <cellStyle name="xl90 3" xfId="325" xr:uid="{00000000-0005-0000-0000-0000B0020000}"/>
    <cellStyle name="xl90 4" xfId="422" xr:uid="{00000000-0005-0000-0000-0000B1020000}"/>
    <cellStyle name="xl90 5" xfId="521" xr:uid="{00000000-0005-0000-0000-0000B2020000}"/>
    <cellStyle name="xl90 6" xfId="618" xr:uid="{00000000-0005-0000-0000-0000B3020000}"/>
    <cellStyle name="xl90 7" xfId="717" xr:uid="{00000000-0005-0000-0000-0000B4020000}"/>
    <cellStyle name="xl91" xfId="94" xr:uid="{00000000-0005-0000-0000-0000B5020000}"/>
    <cellStyle name="xl91 2" xfId="166" xr:uid="{00000000-0005-0000-0000-0000B6020000}"/>
    <cellStyle name="xl91 3" xfId="330" xr:uid="{00000000-0005-0000-0000-0000B7020000}"/>
    <cellStyle name="xl91 4" xfId="391" xr:uid="{00000000-0005-0000-0000-0000B8020000}"/>
    <cellStyle name="xl91 5" xfId="526" xr:uid="{00000000-0005-0000-0000-0000B9020000}"/>
    <cellStyle name="xl91 6" xfId="587" xr:uid="{00000000-0005-0000-0000-0000BA020000}"/>
    <cellStyle name="xl91 7" xfId="722" xr:uid="{00000000-0005-0000-0000-0000BB020000}"/>
    <cellStyle name="xl92" xfId="95" xr:uid="{00000000-0005-0000-0000-0000BC020000}"/>
    <cellStyle name="xl92 2" xfId="176" xr:uid="{00000000-0005-0000-0000-0000BD020000}"/>
    <cellStyle name="xl92 3" xfId="340" xr:uid="{00000000-0005-0000-0000-0000BE020000}"/>
    <cellStyle name="xl92 4" xfId="438" xr:uid="{00000000-0005-0000-0000-0000BF020000}"/>
    <cellStyle name="xl92 5" xfId="536" xr:uid="{00000000-0005-0000-0000-0000C0020000}"/>
    <cellStyle name="xl92 6" xfId="634" xr:uid="{00000000-0005-0000-0000-0000C1020000}"/>
    <cellStyle name="xl92 7" xfId="732" xr:uid="{00000000-0005-0000-0000-0000C2020000}"/>
    <cellStyle name="xl93" xfId="96" xr:uid="{00000000-0005-0000-0000-0000C3020000}"/>
    <cellStyle name="xl93 2" xfId="167" xr:uid="{00000000-0005-0000-0000-0000C4020000}"/>
    <cellStyle name="xl93 3" xfId="331" xr:uid="{00000000-0005-0000-0000-0000C5020000}"/>
    <cellStyle name="xl93 4" xfId="387" xr:uid="{00000000-0005-0000-0000-0000C6020000}"/>
    <cellStyle name="xl93 5" xfId="527" xr:uid="{00000000-0005-0000-0000-0000C7020000}"/>
    <cellStyle name="xl93 6" xfId="583" xr:uid="{00000000-0005-0000-0000-0000C8020000}"/>
    <cellStyle name="xl93 7" xfId="723" xr:uid="{00000000-0005-0000-0000-0000C9020000}"/>
    <cellStyle name="xl94" xfId="97" xr:uid="{00000000-0005-0000-0000-0000CA020000}"/>
    <cellStyle name="xl94 2" xfId="170" xr:uid="{00000000-0005-0000-0000-0000CB020000}"/>
    <cellStyle name="xl94 3" xfId="334" xr:uid="{00000000-0005-0000-0000-0000CC020000}"/>
    <cellStyle name="xl94 4" xfId="430" xr:uid="{00000000-0005-0000-0000-0000CD020000}"/>
    <cellStyle name="xl94 5" xfId="530" xr:uid="{00000000-0005-0000-0000-0000CE020000}"/>
    <cellStyle name="xl94 6" xfId="626" xr:uid="{00000000-0005-0000-0000-0000CF020000}"/>
    <cellStyle name="xl94 7" xfId="726" xr:uid="{00000000-0005-0000-0000-0000D0020000}"/>
    <cellStyle name="xl95" xfId="98" xr:uid="{00000000-0005-0000-0000-0000D1020000}"/>
    <cellStyle name="xl95 2" xfId="177" xr:uid="{00000000-0005-0000-0000-0000D2020000}"/>
    <cellStyle name="xl95 3" xfId="341" xr:uid="{00000000-0005-0000-0000-0000D3020000}"/>
    <cellStyle name="xl95 4" xfId="439" xr:uid="{00000000-0005-0000-0000-0000D4020000}"/>
    <cellStyle name="xl95 5" xfId="537" xr:uid="{00000000-0005-0000-0000-0000D5020000}"/>
    <cellStyle name="xl95 6" xfId="635" xr:uid="{00000000-0005-0000-0000-0000D6020000}"/>
    <cellStyle name="xl95 7" xfId="733" xr:uid="{00000000-0005-0000-0000-0000D7020000}"/>
    <cellStyle name="xl96" xfId="99" xr:uid="{00000000-0005-0000-0000-0000D8020000}"/>
    <cellStyle name="xl96 2" xfId="168" xr:uid="{00000000-0005-0000-0000-0000D9020000}"/>
    <cellStyle name="xl96 3" xfId="332" xr:uid="{00000000-0005-0000-0000-0000DA020000}"/>
    <cellStyle name="xl96 4" xfId="383" xr:uid="{00000000-0005-0000-0000-0000DB020000}"/>
    <cellStyle name="xl96 5" xfId="528" xr:uid="{00000000-0005-0000-0000-0000DC020000}"/>
    <cellStyle name="xl96 6" xfId="579" xr:uid="{00000000-0005-0000-0000-0000DD020000}"/>
    <cellStyle name="xl96 7" xfId="724" xr:uid="{00000000-0005-0000-0000-0000DE020000}"/>
    <cellStyle name="xl97" xfId="100" xr:uid="{00000000-0005-0000-0000-0000DF020000}"/>
    <cellStyle name="xl97 2" xfId="178" xr:uid="{00000000-0005-0000-0000-0000E0020000}"/>
    <cellStyle name="xl97 3" xfId="342" xr:uid="{00000000-0005-0000-0000-0000E1020000}"/>
    <cellStyle name="xl97 4" xfId="440" xr:uid="{00000000-0005-0000-0000-0000E2020000}"/>
    <cellStyle name="xl97 5" xfId="538" xr:uid="{00000000-0005-0000-0000-0000E3020000}"/>
    <cellStyle name="xl97 6" xfId="636" xr:uid="{00000000-0005-0000-0000-0000E4020000}"/>
    <cellStyle name="xl97 7" xfId="734" xr:uid="{00000000-0005-0000-0000-0000E5020000}"/>
    <cellStyle name="xl98" xfId="101" xr:uid="{00000000-0005-0000-0000-0000E6020000}"/>
    <cellStyle name="xl98 2" xfId="162" xr:uid="{00000000-0005-0000-0000-0000E7020000}"/>
    <cellStyle name="xl98 3" xfId="326" xr:uid="{00000000-0005-0000-0000-0000E8020000}"/>
    <cellStyle name="xl98 4" xfId="401" xr:uid="{00000000-0005-0000-0000-0000E9020000}"/>
    <cellStyle name="xl98 5" xfId="522" xr:uid="{00000000-0005-0000-0000-0000EA020000}"/>
    <cellStyle name="xl98 6" xfId="597" xr:uid="{00000000-0005-0000-0000-0000EB020000}"/>
    <cellStyle name="xl98 7" xfId="716" xr:uid="{00000000-0005-0000-0000-0000EC020000}"/>
    <cellStyle name="xl99" xfId="102" xr:uid="{00000000-0005-0000-0000-0000ED020000}"/>
    <cellStyle name="xl99 2" xfId="163" xr:uid="{00000000-0005-0000-0000-0000EE020000}"/>
    <cellStyle name="xl99 3" xfId="327" xr:uid="{00000000-0005-0000-0000-0000EF020000}"/>
    <cellStyle name="xl99 4" xfId="399" xr:uid="{00000000-0005-0000-0000-0000F0020000}"/>
    <cellStyle name="xl99 5" xfId="523" xr:uid="{00000000-0005-0000-0000-0000F1020000}"/>
    <cellStyle name="xl99 6" xfId="595" xr:uid="{00000000-0005-0000-0000-0000F2020000}"/>
    <cellStyle name="xl99 7" xfId="719" xr:uid="{00000000-0005-0000-0000-0000F302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B31" zoomScale="110" zoomScaleNormal="110" zoomScaleSheetLayoutView="100" workbookViewId="0">
      <selection activeCell="I35" sqref="I35"/>
    </sheetView>
  </sheetViews>
  <sheetFormatPr defaultRowHeight="15" x14ac:dyDescent="0.25"/>
  <cols>
    <col min="1" max="1" width="9.140625" style="1" hidden="1" customWidth="1"/>
    <col min="2" max="2" width="26.42578125" style="1" customWidth="1"/>
    <col min="3" max="3" width="7.1406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10.5703125" style="1" hidden="1" customWidth="1"/>
    <col min="9" max="9" width="45.140625" style="1" customWidth="1"/>
    <col min="10" max="10" width="1.140625" style="1" customWidth="1"/>
    <col min="11" max="16384" width="9.140625" style="1"/>
  </cols>
  <sheetData>
    <row r="1" spans="1:10" ht="12.95" customHeight="1" thickBot="1" x14ac:dyDescent="0.3">
      <c r="A1" s="2"/>
      <c r="B1" s="2"/>
      <c r="C1" s="3"/>
      <c r="D1" s="3"/>
      <c r="E1" s="3"/>
      <c r="F1" s="3"/>
      <c r="G1" s="3"/>
      <c r="H1" s="2"/>
      <c r="I1" s="4"/>
      <c r="J1" s="2"/>
    </row>
    <row r="2" spans="1:10" ht="12.95" customHeight="1" thickBot="1" x14ac:dyDescent="0.3">
      <c r="A2" s="2"/>
      <c r="B2" s="2"/>
      <c r="C2" s="3"/>
      <c r="D2" s="3"/>
      <c r="E2" s="3"/>
      <c r="F2" s="2"/>
      <c r="G2" s="77" t="s">
        <v>0</v>
      </c>
      <c r="H2" s="78"/>
      <c r="I2" s="5" t="s">
        <v>1</v>
      </c>
      <c r="J2" s="6"/>
    </row>
    <row r="3" spans="1:10" ht="12.95" customHeight="1" x14ac:dyDescent="0.25">
      <c r="A3" s="2"/>
      <c r="B3" s="79" t="s">
        <v>2</v>
      </c>
      <c r="C3" s="80"/>
      <c r="D3" s="80"/>
      <c r="E3" s="80"/>
      <c r="F3" s="80"/>
      <c r="G3" s="80"/>
      <c r="H3" s="80"/>
      <c r="I3" s="80"/>
      <c r="J3" s="2"/>
    </row>
    <row r="4" spans="1:10" ht="12.95" customHeight="1" x14ac:dyDescent="0.25">
      <c r="A4" s="2"/>
      <c r="B4" s="7"/>
      <c r="C4" s="8"/>
      <c r="D4" s="9"/>
      <c r="E4" s="9"/>
      <c r="F4" s="9"/>
      <c r="G4" s="9"/>
      <c r="H4" s="9"/>
      <c r="I4" s="7"/>
      <c r="J4" s="2"/>
    </row>
    <row r="5" spans="1:10" ht="12.95" customHeight="1" x14ac:dyDescent="0.25">
      <c r="A5" s="2"/>
      <c r="B5" s="10" t="s">
        <v>3</v>
      </c>
      <c r="C5" s="89" t="s">
        <v>42</v>
      </c>
      <c r="D5" s="89"/>
      <c r="E5" s="89"/>
      <c r="F5" s="89"/>
      <c r="G5" s="89"/>
      <c r="H5" s="89"/>
      <c r="I5" s="89"/>
      <c r="J5" s="2"/>
    </row>
    <row r="6" spans="1:10" ht="22.5" customHeight="1" x14ac:dyDescent="0.25">
      <c r="A6" s="2"/>
      <c r="B6" s="7"/>
      <c r="C6" s="81" t="s">
        <v>4</v>
      </c>
      <c r="D6" s="82"/>
      <c r="E6" s="82"/>
      <c r="F6" s="82"/>
      <c r="G6" s="82"/>
      <c r="H6" s="82"/>
      <c r="I6" s="12"/>
      <c r="J6" s="2"/>
    </row>
    <row r="7" spans="1:10" hidden="1" x14ac:dyDescent="0.25">
      <c r="A7" s="2"/>
      <c r="B7" s="10" t="s">
        <v>5</v>
      </c>
      <c r="C7" s="83" t="s">
        <v>6</v>
      </c>
      <c r="D7" s="84"/>
      <c r="E7" s="84"/>
      <c r="F7" s="84"/>
      <c r="G7" s="84"/>
      <c r="H7" s="84"/>
      <c r="I7" s="84"/>
      <c r="J7" s="2"/>
    </row>
    <row r="8" spans="1:10" ht="12.95" customHeight="1" x14ac:dyDescent="0.25">
      <c r="A8" s="2"/>
      <c r="B8" s="13"/>
      <c r="C8" s="13"/>
      <c r="D8" s="13"/>
      <c r="E8" s="13"/>
      <c r="F8" s="13"/>
      <c r="G8" s="13"/>
      <c r="H8" s="13"/>
      <c r="I8" s="11"/>
      <c r="J8" s="2"/>
    </row>
    <row r="9" spans="1:10" ht="26.25" customHeight="1" x14ac:dyDescent="0.25">
      <c r="A9" s="14"/>
      <c r="B9" s="75" t="s">
        <v>7</v>
      </c>
      <c r="C9" s="75" t="s">
        <v>8</v>
      </c>
      <c r="D9" s="75" t="s">
        <v>9</v>
      </c>
      <c r="E9" s="75" t="s">
        <v>10</v>
      </c>
      <c r="F9" s="75" t="s">
        <v>11</v>
      </c>
      <c r="G9" s="76"/>
      <c r="H9" s="85" t="s">
        <v>12</v>
      </c>
      <c r="I9" s="86"/>
      <c r="J9" s="15"/>
    </row>
    <row r="10" spans="1:10" ht="12.75" customHeight="1" x14ac:dyDescent="0.25">
      <c r="A10" s="14"/>
      <c r="B10" s="76"/>
      <c r="C10" s="76"/>
      <c r="D10" s="76"/>
      <c r="E10" s="76"/>
      <c r="F10" s="87" t="s">
        <v>40</v>
      </c>
      <c r="G10" s="88" t="s">
        <v>30</v>
      </c>
      <c r="H10" s="75" t="s">
        <v>13</v>
      </c>
      <c r="I10" s="85" t="s">
        <v>14</v>
      </c>
      <c r="J10" s="15"/>
    </row>
    <row r="11" spans="1:10" ht="14.25" customHeight="1" x14ac:dyDescent="0.25">
      <c r="A11" s="14"/>
      <c r="B11" s="76"/>
      <c r="C11" s="76"/>
      <c r="D11" s="76"/>
      <c r="E11" s="76"/>
      <c r="F11" s="76"/>
      <c r="G11" s="76"/>
      <c r="H11" s="76"/>
      <c r="I11" s="86"/>
      <c r="J11" s="15"/>
    </row>
    <row r="12" spans="1:10" ht="9" customHeight="1" x14ac:dyDescent="0.25">
      <c r="A12" s="14"/>
      <c r="B12" s="76"/>
      <c r="C12" s="76"/>
      <c r="D12" s="76"/>
      <c r="E12" s="76"/>
      <c r="F12" s="76"/>
      <c r="G12" s="76"/>
      <c r="H12" s="76"/>
      <c r="I12" s="86"/>
      <c r="J12" s="15"/>
    </row>
    <row r="13" spans="1:10" ht="12.95" customHeight="1" thickBot="1" x14ac:dyDescent="0.3">
      <c r="A13" s="14"/>
      <c r="B13" s="16">
        <v>1</v>
      </c>
      <c r="C13" s="17">
        <v>2</v>
      </c>
      <c r="D13" s="17">
        <v>3</v>
      </c>
      <c r="E13" s="18" t="s">
        <v>29</v>
      </c>
      <c r="F13" s="42" t="s">
        <v>15</v>
      </c>
      <c r="G13" s="18" t="s">
        <v>16</v>
      </c>
      <c r="H13" s="18" t="s">
        <v>17</v>
      </c>
      <c r="I13" s="19" t="s">
        <v>18</v>
      </c>
      <c r="J13" s="15"/>
    </row>
    <row r="14" spans="1:10" ht="12.95" customHeight="1" thickBot="1" x14ac:dyDescent="0.3">
      <c r="A14" s="20" t="s">
        <v>19</v>
      </c>
      <c r="B14" s="21" t="s">
        <v>20</v>
      </c>
      <c r="C14" s="22" t="s">
        <v>21</v>
      </c>
      <c r="D14" s="23">
        <v>699769916.62</v>
      </c>
      <c r="E14" s="45">
        <v>696526280.32000005</v>
      </c>
      <c r="F14" s="44">
        <f>ROUND(E14/D14*100,2)</f>
        <v>99.54</v>
      </c>
      <c r="G14" s="43">
        <f>E14-D14</f>
        <v>-3243636.2999999523</v>
      </c>
      <c r="H14" s="24" t="s">
        <v>22</v>
      </c>
      <c r="I14" s="25" t="s">
        <v>23</v>
      </c>
      <c r="J14" s="26"/>
    </row>
    <row r="15" spans="1:10" ht="12.95" customHeight="1" thickBot="1" x14ac:dyDescent="0.3">
      <c r="A15" s="20"/>
      <c r="B15" s="27" t="s">
        <v>24</v>
      </c>
      <c r="C15" s="28"/>
      <c r="D15" s="29"/>
      <c r="E15" s="48"/>
      <c r="F15" s="46"/>
      <c r="G15" s="43"/>
      <c r="H15" s="30"/>
      <c r="I15" s="31"/>
      <c r="J15" s="26"/>
    </row>
    <row r="16" spans="1:10" ht="27" customHeight="1" thickBot="1" x14ac:dyDescent="0.3">
      <c r="A16" s="20"/>
      <c r="B16" s="32" t="s">
        <v>56</v>
      </c>
      <c r="C16" s="33" t="s">
        <v>21</v>
      </c>
      <c r="D16" s="29">
        <v>2051075</v>
      </c>
      <c r="E16" s="73">
        <v>1537830.27</v>
      </c>
      <c r="F16" s="44">
        <f t="shared" ref="F16" si="0">ROUND(E16/D16*100,2)</f>
        <v>74.98</v>
      </c>
      <c r="G16" s="43">
        <f t="shared" ref="G16" si="1">E16-D16</f>
        <v>-513244.73</v>
      </c>
      <c r="H16" s="30"/>
      <c r="I16" s="31" t="s">
        <v>57</v>
      </c>
      <c r="J16" s="39"/>
    </row>
    <row r="17" spans="1:10" ht="30" customHeight="1" thickBot="1" x14ac:dyDescent="0.3">
      <c r="A17" s="20"/>
      <c r="B17" s="32" t="s">
        <v>47</v>
      </c>
      <c r="C17" s="33" t="s">
        <v>21</v>
      </c>
      <c r="D17" s="29">
        <v>1552000</v>
      </c>
      <c r="E17" s="70">
        <v>1157272.6200000001</v>
      </c>
      <c r="F17" s="44">
        <f t="shared" ref="F17:F18" si="2">ROUND(E17/D17*100,2)</f>
        <v>74.569999999999993</v>
      </c>
      <c r="G17" s="43">
        <f t="shared" ref="G17:G18" si="3">E17-D17</f>
        <v>-394727.37999999989</v>
      </c>
      <c r="H17" s="30"/>
      <c r="I17" s="59" t="s">
        <v>48</v>
      </c>
      <c r="J17" s="39"/>
    </row>
    <row r="18" spans="1:10" ht="26.25" customHeight="1" thickBot="1" x14ac:dyDescent="0.3">
      <c r="A18" s="20"/>
      <c r="B18" s="32" t="s">
        <v>50</v>
      </c>
      <c r="C18" s="33" t="s">
        <v>21</v>
      </c>
      <c r="D18" s="29">
        <v>3125000</v>
      </c>
      <c r="E18" s="70">
        <v>2915043.29</v>
      </c>
      <c r="F18" s="44">
        <f t="shared" si="2"/>
        <v>93.28</v>
      </c>
      <c r="G18" s="43">
        <f t="shared" si="3"/>
        <v>-209956.70999999996</v>
      </c>
      <c r="H18" s="30"/>
      <c r="I18" s="74" t="s">
        <v>51</v>
      </c>
      <c r="J18" s="39"/>
    </row>
    <row r="19" spans="1:10" ht="21.75" customHeight="1" x14ac:dyDescent="0.25">
      <c r="A19" s="20" t="s">
        <v>28</v>
      </c>
      <c r="B19" s="32" t="s">
        <v>31</v>
      </c>
      <c r="C19" s="33" t="s">
        <v>21</v>
      </c>
      <c r="D19" s="34">
        <v>175000</v>
      </c>
      <c r="E19" s="71">
        <v>159755.91</v>
      </c>
      <c r="F19" s="44">
        <f t="shared" ref="F19" si="4">ROUND(E19/D19*100,2)</f>
        <v>91.29</v>
      </c>
      <c r="G19" s="43">
        <f t="shared" ref="G19" si="5">E19-D19</f>
        <v>-15244.089999999997</v>
      </c>
      <c r="H19" s="35" t="s">
        <v>25</v>
      </c>
      <c r="I19" s="38" t="s">
        <v>41</v>
      </c>
      <c r="J19" s="39"/>
    </row>
    <row r="20" spans="1:10" ht="23.25" thickBot="1" x14ac:dyDescent="0.3">
      <c r="A20" s="20"/>
      <c r="B20" s="32" t="s">
        <v>26</v>
      </c>
      <c r="C20" s="33" t="s">
        <v>21</v>
      </c>
      <c r="D20" s="34" t="s">
        <v>25</v>
      </c>
      <c r="E20" s="34">
        <v>-5590729.7000000002</v>
      </c>
      <c r="F20" s="44"/>
      <c r="G20" s="34">
        <v>-5590729.7000000002</v>
      </c>
      <c r="H20" s="35" t="s">
        <v>25</v>
      </c>
      <c r="I20" s="38" t="s">
        <v>49</v>
      </c>
      <c r="J20" s="26"/>
    </row>
    <row r="21" spans="1:10" ht="30.2" customHeight="1" thickBot="1" x14ac:dyDescent="0.3">
      <c r="A21" s="20" t="s">
        <v>19</v>
      </c>
      <c r="B21" s="61" t="s">
        <v>43</v>
      </c>
      <c r="C21" s="36"/>
      <c r="D21" s="62">
        <v>730238542.40999997</v>
      </c>
      <c r="E21" s="72">
        <v>701738791.25</v>
      </c>
      <c r="F21" s="63">
        <f>ROUND(E21/D21*100,2)</f>
        <v>96.1</v>
      </c>
      <c r="G21" s="47"/>
      <c r="H21" s="37" t="s">
        <v>22</v>
      </c>
      <c r="I21" s="25" t="s">
        <v>23</v>
      </c>
      <c r="J21" s="26"/>
    </row>
    <row r="22" spans="1:10" ht="15" customHeight="1" x14ac:dyDescent="0.25">
      <c r="A22" s="20"/>
      <c r="B22" s="64" t="s">
        <v>44</v>
      </c>
      <c r="C22" s="60"/>
      <c r="D22" s="50"/>
      <c r="E22" s="95"/>
      <c r="F22" s="68"/>
      <c r="G22" s="96"/>
      <c r="H22" s="30"/>
      <c r="I22" s="31"/>
      <c r="J22" s="26"/>
    </row>
    <row r="23" spans="1:10" ht="33.75" hidden="1" customHeight="1" thickBot="1" x14ac:dyDescent="0.3">
      <c r="A23" s="20"/>
      <c r="B23" s="49"/>
      <c r="C23" s="51"/>
      <c r="D23" s="53"/>
      <c r="E23" s="53"/>
      <c r="F23" s="63" t="e">
        <f t="shared" ref="F23:F27" si="6">ROUND(E23/D23*100,2)</f>
        <v>#DIV/0!</v>
      </c>
      <c r="G23" s="54"/>
      <c r="H23" s="40"/>
      <c r="I23" s="52" t="s">
        <v>39</v>
      </c>
      <c r="J23" s="39"/>
    </row>
    <row r="24" spans="1:10" ht="36" hidden="1" customHeight="1" thickBot="1" x14ac:dyDescent="0.3">
      <c r="A24" s="20"/>
      <c r="B24" s="91"/>
      <c r="C24" s="65"/>
      <c r="D24" s="66"/>
      <c r="E24" s="66"/>
      <c r="F24" s="63" t="e">
        <f t="shared" si="6"/>
        <v>#DIV/0!</v>
      </c>
      <c r="G24" s="92"/>
      <c r="H24" s="55" t="s">
        <v>25</v>
      </c>
      <c r="I24" s="52" t="s">
        <v>39</v>
      </c>
      <c r="J24" s="26"/>
    </row>
    <row r="25" spans="1:10" ht="66.75" customHeight="1" x14ac:dyDescent="0.25">
      <c r="A25" s="90"/>
      <c r="B25" s="93" t="s">
        <v>58</v>
      </c>
      <c r="C25" s="67" t="s">
        <v>27</v>
      </c>
      <c r="D25" s="53">
        <v>59850345.159999996</v>
      </c>
      <c r="E25" s="53">
        <v>56209848.890000001</v>
      </c>
      <c r="F25" s="68">
        <f t="shared" si="6"/>
        <v>93.92</v>
      </c>
      <c r="G25" s="54">
        <f>D25-E25</f>
        <v>3640496.2699999958</v>
      </c>
      <c r="H25" s="55" t="s">
        <v>25</v>
      </c>
      <c r="I25" s="97" t="s">
        <v>59</v>
      </c>
      <c r="J25" s="26"/>
    </row>
    <row r="26" spans="1:10" ht="44.25" customHeight="1" x14ac:dyDescent="0.25">
      <c r="A26" s="90"/>
      <c r="B26" s="93" t="s">
        <v>45</v>
      </c>
      <c r="C26" s="67" t="s">
        <v>27</v>
      </c>
      <c r="D26" s="53">
        <v>50000</v>
      </c>
      <c r="E26" s="53">
        <v>0</v>
      </c>
      <c r="F26" s="94" t="s">
        <v>25</v>
      </c>
      <c r="G26" s="54">
        <f t="shared" ref="G26:G36" si="7">D26-E26</f>
        <v>50000</v>
      </c>
      <c r="H26" s="55"/>
      <c r="I26" s="97" t="s">
        <v>46</v>
      </c>
      <c r="J26" s="39"/>
    </row>
    <row r="27" spans="1:10" ht="39" customHeight="1" x14ac:dyDescent="0.25">
      <c r="A27" s="90"/>
      <c r="B27" s="93" t="s">
        <v>32</v>
      </c>
      <c r="C27" s="67" t="s">
        <v>27</v>
      </c>
      <c r="D27" s="53">
        <v>70000</v>
      </c>
      <c r="E27" s="53">
        <v>39996</v>
      </c>
      <c r="F27" s="68">
        <f t="shared" si="6"/>
        <v>57.14</v>
      </c>
      <c r="G27" s="54">
        <f t="shared" si="7"/>
        <v>30004</v>
      </c>
      <c r="H27" s="55" t="s">
        <v>25</v>
      </c>
      <c r="I27" s="97" t="s">
        <v>60</v>
      </c>
      <c r="J27" s="26"/>
    </row>
    <row r="28" spans="1:10" ht="89.25" customHeight="1" x14ac:dyDescent="0.25">
      <c r="A28" s="90"/>
      <c r="B28" s="93" t="s">
        <v>33</v>
      </c>
      <c r="C28" s="67" t="s">
        <v>27</v>
      </c>
      <c r="D28" s="53">
        <v>18883545.039999999</v>
      </c>
      <c r="E28" s="53">
        <v>14202862.470000001</v>
      </c>
      <c r="F28" s="68">
        <f t="shared" ref="F28:F33" si="8">ROUND(E28/D28*100,2)</f>
        <v>75.209999999999994</v>
      </c>
      <c r="G28" s="54">
        <f t="shared" si="7"/>
        <v>4680682.5699999984</v>
      </c>
      <c r="H28" s="55" t="s">
        <v>25</v>
      </c>
      <c r="I28" s="98" t="s">
        <v>61</v>
      </c>
      <c r="J28" s="26"/>
    </row>
    <row r="29" spans="1:10" ht="28.5" customHeight="1" x14ac:dyDescent="0.25">
      <c r="A29" s="90"/>
      <c r="B29" s="93" t="s">
        <v>34</v>
      </c>
      <c r="C29" s="67" t="s">
        <v>27</v>
      </c>
      <c r="D29" s="53">
        <v>27583610.190000001</v>
      </c>
      <c r="E29" s="53">
        <v>25530921.780000001</v>
      </c>
      <c r="F29" s="68">
        <f t="shared" si="8"/>
        <v>92.56</v>
      </c>
      <c r="G29" s="54">
        <f t="shared" si="7"/>
        <v>2052688.4100000001</v>
      </c>
      <c r="H29" s="55"/>
      <c r="I29" s="97" t="s">
        <v>52</v>
      </c>
      <c r="J29" s="39"/>
    </row>
    <row r="30" spans="1:10" ht="43.5" customHeight="1" x14ac:dyDescent="0.25">
      <c r="A30" s="90"/>
      <c r="B30" s="93" t="s">
        <v>35</v>
      </c>
      <c r="C30" s="67" t="s">
        <v>27</v>
      </c>
      <c r="D30" s="53">
        <v>7503260.3200000003</v>
      </c>
      <c r="E30" s="53">
        <v>4997827.9400000004</v>
      </c>
      <c r="F30" s="68">
        <f t="shared" si="8"/>
        <v>66.61</v>
      </c>
      <c r="G30" s="54">
        <f t="shared" si="7"/>
        <v>2505432.38</v>
      </c>
      <c r="H30" s="55"/>
      <c r="I30" s="97" t="s">
        <v>62</v>
      </c>
      <c r="J30" s="39"/>
    </row>
    <row r="31" spans="1:10" ht="41.25" customHeight="1" x14ac:dyDescent="0.25">
      <c r="B31" s="93" t="s">
        <v>36</v>
      </c>
      <c r="C31" s="67" t="s">
        <v>27</v>
      </c>
      <c r="D31" s="53">
        <v>7572802.75</v>
      </c>
      <c r="E31" s="53">
        <v>6878732.5700000003</v>
      </c>
      <c r="F31" s="68">
        <f t="shared" si="8"/>
        <v>90.83</v>
      </c>
      <c r="G31" s="54">
        <f t="shared" si="7"/>
        <v>694070.1799999997</v>
      </c>
      <c r="H31" s="56"/>
      <c r="I31" s="99" t="s">
        <v>63</v>
      </c>
    </row>
    <row r="32" spans="1:10" ht="50.25" customHeight="1" x14ac:dyDescent="0.25">
      <c r="B32" s="93" t="s">
        <v>37</v>
      </c>
      <c r="C32" s="67" t="s">
        <v>27</v>
      </c>
      <c r="D32" s="53">
        <v>117000</v>
      </c>
      <c r="E32" s="53">
        <v>92375.23</v>
      </c>
      <c r="F32" s="68">
        <f t="shared" si="8"/>
        <v>78.95</v>
      </c>
      <c r="G32" s="54">
        <f t="shared" si="7"/>
        <v>24624.770000000004</v>
      </c>
      <c r="H32" s="56"/>
      <c r="I32" s="97" t="s">
        <v>66</v>
      </c>
    </row>
    <row r="33" spans="2:9" ht="81" customHeight="1" x14ac:dyDescent="0.25">
      <c r="B33" s="93" t="s">
        <v>38</v>
      </c>
      <c r="C33" s="67" t="s">
        <v>27</v>
      </c>
      <c r="D33" s="53">
        <v>4296458.42</v>
      </c>
      <c r="E33" s="53">
        <v>4078079.55</v>
      </c>
      <c r="F33" s="68">
        <f t="shared" si="8"/>
        <v>94.92</v>
      </c>
      <c r="G33" s="54">
        <f t="shared" si="7"/>
        <v>218378.87000000011</v>
      </c>
      <c r="H33" s="57"/>
      <c r="I33" s="100" t="s">
        <v>64</v>
      </c>
    </row>
    <row r="34" spans="2:9" ht="86.25" customHeight="1" x14ac:dyDescent="0.25">
      <c r="B34" s="93" t="s">
        <v>53</v>
      </c>
      <c r="C34" s="67" t="s">
        <v>27</v>
      </c>
      <c r="D34" s="53">
        <v>27986346.559999999</v>
      </c>
      <c r="E34" s="53">
        <v>25677617.460000001</v>
      </c>
      <c r="F34" s="68">
        <f t="shared" ref="F34:F36" si="9">ROUND(E34/D34*100,2)</f>
        <v>91.75</v>
      </c>
      <c r="G34" s="54">
        <f t="shared" ref="G34:G35" si="10">D34-E34</f>
        <v>2308729.0999999978</v>
      </c>
      <c r="H34" s="57"/>
      <c r="I34" s="101" t="s">
        <v>67</v>
      </c>
    </row>
    <row r="35" spans="2:9" ht="41.25" customHeight="1" x14ac:dyDescent="0.25">
      <c r="B35" s="93" t="s">
        <v>55</v>
      </c>
      <c r="C35" s="67" t="s">
        <v>27</v>
      </c>
      <c r="D35" s="53">
        <v>4137553.39</v>
      </c>
      <c r="E35" s="53">
        <v>3771860</v>
      </c>
      <c r="F35" s="68">
        <f t="shared" si="9"/>
        <v>91.16</v>
      </c>
      <c r="G35" s="54">
        <f t="shared" si="10"/>
        <v>365693.39000000013</v>
      </c>
      <c r="H35" s="57"/>
      <c r="I35" s="102" t="s">
        <v>52</v>
      </c>
    </row>
    <row r="36" spans="2:9" ht="40.5" customHeight="1" x14ac:dyDescent="0.25">
      <c r="B36" s="93" t="s">
        <v>54</v>
      </c>
      <c r="C36" s="67" t="s">
        <v>27</v>
      </c>
      <c r="D36" s="53">
        <v>2337757.5299999998</v>
      </c>
      <c r="E36" s="53">
        <v>1969184.82</v>
      </c>
      <c r="F36" s="68">
        <f t="shared" si="9"/>
        <v>84.23</v>
      </c>
      <c r="G36" s="54">
        <f t="shared" si="7"/>
        <v>368572.70999999973</v>
      </c>
      <c r="H36" s="57"/>
      <c r="I36" s="103" t="s">
        <v>65</v>
      </c>
    </row>
    <row r="37" spans="2:9" x14ac:dyDescent="0.25">
      <c r="B37" s="69"/>
      <c r="D37" s="41"/>
      <c r="E37" s="41"/>
      <c r="F37" s="58"/>
    </row>
    <row r="38" spans="2:9" x14ac:dyDescent="0.25">
      <c r="D38" s="41"/>
      <c r="E38" s="41"/>
    </row>
    <row r="39" spans="2:9" x14ac:dyDescent="0.25">
      <c r="D39" s="41"/>
      <c r="E39" s="41"/>
    </row>
    <row r="40" spans="2:9" x14ac:dyDescent="0.25">
      <c r="D40" s="41"/>
      <c r="E40" s="41"/>
    </row>
    <row r="41" spans="2:9" x14ac:dyDescent="0.25">
      <c r="D41" s="41"/>
      <c r="E41" s="41"/>
    </row>
    <row r="42" spans="2:9" x14ac:dyDescent="0.25">
      <c r="D42" s="41"/>
      <c r="E42" s="41"/>
    </row>
  </sheetData>
  <mergeCells count="15">
    <mergeCell ref="E9:E12"/>
    <mergeCell ref="G2:H2"/>
    <mergeCell ref="B3:I3"/>
    <mergeCell ref="C6:H6"/>
    <mergeCell ref="C7:I7"/>
    <mergeCell ref="B9:B12"/>
    <mergeCell ref="C9:C12"/>
    <mergeCell ref="D9:D12"/>
    <mergeCell ref="F9:G9"/>
    <mergeCell ref="H9:I9"/>
    <mergeCell ref="F10:F12"/>
    <mergeCell ref="G10:G12"/>
    <mergeCell ref="H10:H12"/>
    <mergeCell ref="I10:I12"/>
    <mergeCell ref="C5:I5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1925A84-AF90-4AC0-9402-2545AE2F76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APPPOOL\smart</dc:creator>
  <cp:lastModifiedBy>Пользователь</cp:lastModifiedBy>
  <cp:lastPrinted>2024-04-05T08:53:30Z</cp:lastPrinted>
  <dcterms:created xsi:type="dcterms:W3CDTF">2021-07-09T07:01:14Z</dcterms:created>
  <dcterms:modified xsi:type="dcterms:W3CDTF">2024-04-05T10:45:52Z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sv_0503364G_20181231_3.xlsx</vt:lpwstr>
  </property>
  <property fmtid="{D5CDD505-2E9C-101B-9397-08002B2CF9AE}" pid="3" name="Название отчета">
    <vt:lpwstr>sv_0503364G_20181231_3.xlsx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SmartSvodBD.ricmfur.local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kr13024_3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